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https://onedrive-global.kpmg.com/personal/fpintus_kpmg_it/Documents/Desktop/ADA CAMPANIA/Manuale Audit/Manuale lavorazioni/Allegati Manuale AdA 2021-2027 (rev)/"/>
    </mc:Choice>
  </mc:AlternateContent>
  <xr:revisionPtr revIDLastSave="12" documentId="13_ncr:1_{CA5B2747-8642-4F5A-BBCC-55CFD3F2684F}" xr6:coauthVersionLast="47" xr6:coauthVersionMax="47" xr10:uidLastSave="{775A8D3F-99C3-4D56-898C-71D7B8593F61}"/>
  <bookViews>
    <workbookView xWindow="-110" yWindow="-110" windowWidth="19420" windowHeight="10300" tabRatio="873" activeTab="3" xr2:uid="{00000000-000D-0000-FFFF-FFFF00000000}"/>
  </bookViews>
  <sheets>
    <sheet name="Copertina" sheetId="23" r:id="rId1"/>
    <sheet name="Anagrafica" sheetId="25" r:id="rId2"/>
    <sheet name="Indice" sheetId="26" r:id="rId3"/>
    <sheet name="Selezione operazione e benef." sheetId="27" r:id="rId4"/>
    <sheet name="CIG-Progr. e prog." sheetId="2" r:id="rId5"/>
    <sheet name="CIG-Scelta e imp. della proc." sheetId="4" r:id="rId6"/>
    <sheet name="CIG-Procedure soprasoglia " sheetId="22" r:id="rId7"/>
    <sheet name="CIG-Procedure sottosoglia" sheetId="21" r:id="rId8"/>
    <sheet name="CIG-Val. Agg. e Sel." sheetId="12" r:id="rId9"/>
    <sheet name="CIG-Esecuzione del contratto" sheetId="13" r:id="rId10"/>
    <sheet name="CIG-Quadro finanziario" sheetId="24" r:id="rId11"/>
    <sheet name="Spese ammissibili e pagamento" sheetId="14" r:id="rId12"/>
    <sheet name="Adempimenti per l'operazione" sheetId="28" r:id="rId13"/>
    <sheet name="Conclusioni" sheetId="29" r:id="rId14"/>
    <sheet name="Conflitto d'interessi" sheetId="30" r:id="rId15"/>
    <sheet name="DNSH e aspetti ambientali" sheetId="31" r:id="rId16"/>
    <sheet name="Riepilogo finanziario" sheetId="32" r:id="rId17"/>
    <sheet name="Riepilogo procedure" sheetId="33" r:id="rId18"/>
  </sheets>
  <definedNames>
    <definedName name="_Toc202340421" localSheetId="1">Anagrafica!$A$15</definedName>
    <definedName name="_Toc202340421" localSheetId="2">Indice!#REF!</definedName>
    <definedName name="_Toc202340422" localSheetId="1">Anagrafica!$A$23</definedName>
    <definedName name="_Toc202340422" localSheetId="2">Indice!#REF!</definedName>
    <definedName name="_xlnm.Print_Area" localSheetId="12">'Adempimenti per l''operazione'!$A$1:$G$27</definedName>
    <definedName name="_xlnm.Print_Area" localSheetId="1">Anagrafica!$A$1:$J$105</definedName>
    <definedName name="_xlnm.Print_Area" localSheetId="9">'CIG-Esecuzione del contratto'!$A$1:$G$37</definedName>
    <definedName name="_xlnm.Print_Area" localSheetId="6">'CIG-Procedure soprasoglia '!$A$1:$G$43</definedName>
    <definedName name="_xlnm.Print_Area" localSheetId="7">'CIG-Procedure sottosoglia'!$A$1:$G$18</definedName>
    <definedName name="_xlnm.Print_Area" localSheetId="4">'CIG-Progr. e prog.'!$A$1:$G$39</definedName>
    <definedName name="_xlnm.Print_Area" localSheetId="10">'CIG-Quadro finanziario'!$A$1:$V$20</definedName>
    <definedName name="_xlnm.Print_Area" localSheetId="5">'CIG-Scelta e imp. della proc.'!$A$1:$G$37</definedName>
    <definedName name="_xlnm.Print_Area" localSheetId="8">'CIG-Val. Agg. e Sel.'!$A$1:$G$56</definedName>
    <definedName name="_xlnm.Print_Area" localSheetId="13">Conclusioni!$A$1:$G$15</definedName>
    <definedName name="_xlnm.Print_Area" localSheetId="14">'Conflitto d''interessi'!$A$1:$G$10</definedName>
    <definedName name="_xlnm.Print_Area" localSheetId="0">Copertina!$A$1:$I$50</definedName>
    <definedName name="_xlnm.Print_Area" localSheetId="15">'DNSH e aspetti ambientali'!$A$1:$G$11</definedName>
    <definedName name="_xlnm.Print_Area" localSheetId="2">Indice!$A$1:$B$58</definedName>
    <definedName name="_xlnm.Print_Area" localSheetId="3">'Selezione operazione e benef.'!$A$1:$G$42</definedName>
    <definedName name="_xlnm.Print_Area" localSheetId="11">'Spese ammissibili e pagamento'!$A$1:$G$24</definedName>
    <definedName name="_xlnm.Print_Titles" localSheetId="12">'Adempimenti per l''operazione'!$1:$1</definedName>
    <definedName name="_xlnm.Print_Titles" localSheetId="9">'CIG-Esecuzione del contratto'!$2:$2</definedName>
    <definedName name="_xlnm.Print_Titles" localSheetId="6">'CIG-Procedure soprasoglia '!$2:$2</definedName>
    <definedName name="_xlnm.Print_Titles" localSheetId="7">'CIG-Procedure sottosoglia'!$2:$2</definedName>
    <definedName name="_xlnm.Print_Titles" localSheetId="4">'CIG-Progr. e prog.'!$1:$1</definedName>
    <definedName name="_xlnm.Print_Titles" localSheetId="5">'CIG-Scelta e imp. della proc.'!$2:$2</definedName>
    <definedName name="_xlnm.Print_Titles" localSheetId="8">'CIG-Val. Agg. e Sel.'!$2:$2</definedName>
    <definedName name="_xlnm.Print_Titles" localSheetId="13">Conclusioni!$1:$1</definedName>
    <definedName name="_xlnm.Print_Titles" localSheetId="3">'Selezione operazione e benef.'!$1:$1</definedName>
    <definedName name="_xlnm.Print_Titles" localSheetId="11">'Spese ammissibili e pagamento'!$2:$2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9" i="25" l="1"/>
  <c r="B65" i="25"/>
  <c r="B66" i="25" s="1"/>
  <c r="B67" i="25" s="1"/>
  <c r="B68" i="25" s="1"/>
  <c r="B69" i="25" s="1"/>
  <c r="B70" i="25" s="1"/>
  <c r="B71" i="25" s="1"/>
  <c r="B72" i="25" s="1"/>
  <c r="B73" i="25" s="1"/>
  <c r="B74" i="25" s="1"/>
  <c r="B75" i="25" s="1"/>
  <c r="B76" i="25" s="1"/>
  <c r="B77" i="25" s="1"/>
  <c r="B78" i="25" s="1"/>
  <c r="B79" i="25" s="1"/>
  <c r="B80" i="25" s="1"/>
  <c r="B81" i="25" s="1"/>
  <c r="B82" i="25" s="1"/>
  <c r="B83" i="25" s="1"/>
  <c r="B84" i="25" s="1"/>
  <c r="B85" i="25" s="1"/>
  <c r="B86" i="25" s="1"/>
  <c r="B87" i="25" s="1"/>
  <c r="F64" i="25" s="1"/>
  <c r="F65" i="25" s="1"/>
  <c r="F66" i="25" s="1"/>
  <c r="F67" i="25" s="1"/>
  <c r="F68" i="25" s="1"/>
  <c r="F69" i="25" s="1"/>
  <c r="F70" i="25" s="1"/>
  <c r="F71" i="25" s="1"/>
  <c r="F72" i="25" s="1"/>
  <c r="F73" i="25" s="1"/>
  <c r="F74" i="25" s="1"/>
  <c r="F75" i="25" s="1"/>
  <c r="F76" i="25" s="1"/>
  <c r="F77" i="25" s="1"/>
  <c r="F78" i="25" s="1"/>
  <c r="F79" i="25" s="1"/>
  <c r="F80" i="25" s="1"/>
  <c r="F81" i="25" s="1"/>
  <c r="F82" i="25" s="1"/>
  <c r="F83" i="25" s="1"/>
  <c r="F84" i="25" s="1"/>
  <c r="F85" i="25" s="1"/>
  <c r="F86" i="25" s="1"/>
  <c r="F87" i="25" s="1"/>
  <c r="A47" i="25"/>
  <c r="A39" i="25"/>
  <c r="B35" i="25"/>
  <c r="G32" i="25"/>
  <c r="U19" i="24"/>
  <c r="S19" i="24"/>
  <c r="Q19" i="24"/>
  <c r="Q20" i="24" s="1"/>
  <c r="O19" i="24"/>
  <c r="O20" i="24" s="1"/>
  <c r="M19" i="24"/>
  <c r="K19" i="24"/>
  <c r="I19" i="24"/>
  <c r="I20" i="24" s="1"/>
  <c r="G19" i="24"/>
  <c r="G20" i="24" s="1"/>
  <c r="E19" i="24"/>
  <c r="C19" i="24"/>
  <c r="U8" i="24"/>
  <c r="S8" i="24"/>
  <c r="Q8" i="24"/>
  <c r="O8" i="24"/>
  <c r="M8" i="24"/>
  <c r="K8" i="24"/>
  <c r="I8" i="24"/>
  <c r="G8" i="24"/>
  <c r="E8" i="24"/>
  <c r="C8" i="24"/>
  <c r="K20" i="24" l="1"/>
  <c r="M20" i="24"/>
  <c r="C20" i="24"/>
  <c r="S20" i="24"/>
  <c r="E20" i="24"/>
  <c r="U20" i="24"/>
</calcChain>
</file>

<file path=xl/sharedStrings.xml><?xml version="1.0" encoding="utf-8"?>
<sst xmlns="http://schemas.openxmlformats.org/spreadsheetml/2006/main" count="1257" uniqueCount="889">
  <si>
    <t>Testo</t>
  </si>
  <si>
    <t>Riferimento normativo</t>
  </si>
  <si>
    <t>Documenti esaminati</t>
  </si>
  <si>
    <t>Indicazione</t>
  </si>
  <si>
    <t>1</t>
  </si>
  <si>
    <t>2</t>
  </si>
  <si>
    <t>3</t>
  </si>
  <si>
    <t>4</t>
  </si>
  <si>
    <t>5</t>
  </si>
  <si>
    <t>6</t>
  </si>
  <si>
    <t>7</t>
  </si>
  <si>
    <t>8</t>
  </si>
  <si>
    <t>9</t>
  </si>
  <si>
    <t>10</t>
  </si>
  <si>
    <t>11</t>
  </si>
  <si>
    <t>12</t>
  </si>
  <si>
    <t>13</t>
  </si>
  <si>
    <t>14</t>
  </si>
  <si>
    <t>15</t>
  </si>
  <si>
    <t>16</t>
  </si>
  <si>
    <t>17</t>
  </si>
  <si>
    <t>20</t>
  </si>
  <si>
    <t>Qualificazione delle Stazioni appaltanti e centrali di committenza</t>
  </si>
  <si>
    <t>Pianificazione, programmazione e progettazione</t>
  </si>
  <si>
    <t>18</t>
  </si>
  <si>
    <t>DOCUMENTI ESAMINATI
Atto di nomina del RUP
Curriculum vitae del RUP</t>
  </si>
  <si>
    <t>Rettifica Finanziaria Si/No</t>
  </si>
  <si>
    <t xml:space="preserve">Esito </t>
  </si>
  <si>
    <t xml:space="preserve">Scelta e impostazione della procedura </t>
  </si>
  <si>
    <t>Nel caso in cui l'offerente dimostri l'impossibilità di ottenere l'etichettatura specifica o equivalente richiesta dall'Amministrazione, per motivi ad esso non imputabili, l'Amministrazione aggiudicatrice ha previsto l'accettazione di altri mezzi di prova appropriati?</t>
  </si>
  <si>
    <t>In mancanza di tale indicazione, le varianti non sono autorizzate</t>
  </si>
  <si>
    <t>21</t>
  </si>
  <si>
    <t>22</t>
  </si>
  <si>
    <t>23</t>
  </si>
  <si>
    <t>Obblighi di informazione e pubblicità</t>
  </si>
  <si>
    <t>In caso di proroga, la pubblicazione  è avvenuta secondo le medesime modalità previste per il bando/avviso?</t>
  </si>
  <si>
    <t>24</t>
  </si>
  <si>
    <t>25</t>
  </si>
  <si>
    <t>Procedura aperta</t>
  </si>
  <si>
    <t>Procedura ristretta</t>
  </si>
  <si>
    <t>Partenariato Innovazione</t>
  </si>
  <si>
    <t>Nel documenti di gara, sono stati fissati i requisiti minimi che tutti gli offerenti devono soddisfare in modo sufficientemente chiaro in relazione alla natura e alla soluzione richiesta?</t>
  </si>
  <si>
    <t>È stato rispettato il termine minimo di ricezione delle domande di partecipazione di 30 giorni dalla data di trasmissione del bando di gara?</t>
  </si>
  <si>
    <t>L'appalto è aggiudicato sulla base del criterio dell'offerta con il miglior rapporto qualità/prezzo?</t>
  </si>
  <si>
    <t xml:space="preserve">L'Amministrazione aggiudicatrice ha applicato per la selezione dei candidati criteri relativi alle loro capacità nel settore della ricerca e dello sviluppo e nella messa a punto e attuazione di soluzioni innovative? </t>
  </si>
  <si>
    <t>Procedura competitiva con negoziazione</t>
  </si>
  <si>
    <t>L'aggiudicazione delle offerte iniziali senza negoziazione è previsto dal bando di gara o nell'invito a confermare interesse?</t>
  </si>
  <si>
    <t>Ai fini della conclusione delle negoziazioni, l'Amministrazione aggiudicatrice ha informato gli offerenti del termine entro cui possono essere presentate offerte nuove o modificate?</t>
  </si>
  <si>
    <t>L'appalto è aggiudicato sulla base del criterio dell'offerta con il miglior rapporto qualità/ prezzo?</t>
  </si>
  <si>
    <t>Le offerte ricevute sono valutate sulla base dei criteri di aggiudicazione fissati nel bando di gara?</t>
  </si>
  <si>
    <t>19</t>
  </si>
  <si>
    <t>La possibilità di avvalersi di questa procedura è indicata sin dall'avvio del confronto competitivo nella prima operazione?</t>
  </si>
  <si>
    <t>Il  progetto a base di gara  indica l'entità di eventuali lavori complementari e le condizioni alle quali essi verranno aggiudicati?</t>
  </si>
  <si>
    <t>Nel caso di rinnovo della procedura di gara per annullamento dell'aggiudicazione/esclusione di concorrenti e per cause non derivanti dai vizi della composizione della Commissione, è  stata riconvocata la medesima Commissione?</t>
  </si>
  <si>
    <t>Durante la valutazione della procedura di appalto sono stati identificati  indicatori di frode (es. Differenza tra il valore stimato e il valore del contratto; numero esiguo di offerte presentate; piccole differenze nel prezzo per le offerte presentate; struttura/ informazioni simili fornite nelle offerte; numero elevato di offerte rifiutate durante la fase di esclusione / selezione; numero di offerte anormalmente basse rigettate; offerte manipolate)?</t>
  </si>
  <si>
    <t>Nel caso in cui l'offerta sia stata presentata da un Raggruppamento Temporaneo e/o da un Consorzio sono state specificate nell'offerta le categorie di lavori che saranno eseguite dai singoli operatori economici riuniti o consorziati?</t>
  </si>
  <si>
    <t>La Stazione appaltante ha previsto misure per evitare distorsioni della concorrenza e garantire la parità di trattamento di tutti gli operatori economici?</t>
  </si>
  <si>
    <t>Sono stati presentati ricorsi amministrativi ad impugnazione avverso la procedura di affidamento? 
(Verificare che l'Autorità di Gestione del PO sia stata informata del ricorso e dei relativi effetti sul regolare svolgimento della procedura di appalto)</t>
  </si>
  <si>
    <t>Stipula del contratto</t>
  </si>
  <si>
    <t>Nel contratto è stata inserita, a pena di nullità assoluta, un'apposita clausola con cui l'appaltatore si assume gli obblighi di tracciabilità dei flussi finanziari (anche eventualmene nei contratti sottoscritti con i subappaltatori e i subcontraenti)?</t>
  </si>
  <si>
    <t>Legge n. 136/2010, art. 3.</t>
  </si>
  <si>
    <t>Il decreto di approvazione è completo del visto di controllo di legittimità della Corte dei Conti ai sensi della normativa vigente?</t>
  </si>
  <si>
    <t>Legge 20/1994 e s.m.i., art. 3.</t>
  </si>
  <si>
    <t>Esecuzione del contratto, varianti, imprevisti e lavori complementari</t>
  </si>
  <si>
    <t>Se l'importo del contratto di subappalto, o la somma dei contratti di subappalto a favore dello stesso operatore economico, supera i 150.000 Euro è stata richiesta l'informazione antimafia?</t>
  </si>
  <si>
    <t>D.Lgs. 159/2011, art. 91 comma 1</t>
  </si>
  <si>
    <t>Spese ammissibili e pagamento</t>
  </si>
  <si>
    <t>DPR n. 22 del 5-02-2018</t>
  </si>
  <si>
    <t>Affinchè la spesa possa essere ritenuta ammissibile sono soddisfatti i seguenti requisiti di carattere generale, ovvero la spesa è:
- pertinente ed imputabile ad un’operazione selezionata dall’Autorità di gestione o sotto la sua responsabilità, conformemente alla normativa applicabile?
- effettivamente sostenuta dal Beneficiario e comprovata da fatture quietanzate o giustificata da documenti contabili aventi valore probatorio equivalente (salvo in caso di Opzioni di Semplificazione dei Costi)?
- in casi debitamente giustificati, comprovata da idonea documentazione comunque attestante la pertinenza all’operazione della spesa sostenuta?
- sostenuta nel periodo di ammissibilità delle spese?
- tracciabile ovvero verificabile attraverso una corretta e completa tenuta della documentazione al fine di assicurare, con riferimento alla spesa, l’esistenza di un’adeguata pista di controllo?
- contabilizzata, in conformità alle disposizioni di legge ed ai principi contabili e, se del caso, sulla base delle specifiche disposizioni dell’Autorità di gestione (con particolare riferimento alla registrazione dei beni nel registro dei beni ammortizzabili)?</t>
  </si>
  <si>
    <t>Art. 2, c.2, del DPR n. 22 del 5-02-2018</t>
  </si>
  <si>
    <t>È stato verificato che le spese, sostenute dai Beneficiari, connesse all’esecuzione della specifica operazione - incluse le spese sostenute dalla Pubblica Amministrazione - siano previste dall’operazione stessa ed approvate dall’Autorità di Gestione o sotto la sua responsabilità, ivi comprese quelle di valutazione, controllo, informazione e pubblicità dell’operazione medesima?</t>
  </si>
  <si>
    <t xml:space="preserve">Art.11, c.1, del DPR n. 22 del 5-02-2018 </t>
  </si>
  <si>
    <t xml:space="preserve">Art.11, c.3, del DPR n. 22 del 5-02-2018 </t>
  </si>
  <si>
    <t>L'AdG / soggetto competente ha verificato l'assenza di cumulo tra il contributo richiesto ed altri contributi pubblici?</t>
  </si>
  <si>
    <t>Anticipi e Pagamenti al Beneficiario</t>
  </si>
  <si>
    <t>L’ammontare del contributo pagato al Beneficiario è contenuto nei limiti previsti dai Regolamenti, dall'eventuale bando/avviso e dall'atto  di concessione del finanziamento/Convenzione?</t>
  </si>
  <si>
    <t>Nel caso di rideterminazione dell’ammontare del contributo  tale ricalcolo è stata effettuato correttamente?</t>
  </si>
  <si>
    <t>Descrizione delle Procedure dell'AdG</t>
  </si>
  <si>
    <t>Sono stati emanati Sentenze, Ordini o Decreti da parte del Giudice che incidano sulla regolarità della procedura e/o sull'attuazione dell'operazione e relativa ammissibilità della spesa?</t>
  </si>
  <si>
    <t>Nel quadro della prevenzione dei conflitti di interesse, è stata acquisita la firma del Patto di integrità?</t>
  </si>
  <si>
    <t>Legge n. 190/2012, art. 1 comma 17.</t>
  </si>
  <si>
    <t>Sono stati sottoposti ad AIA:
a) in sede statale i progetti relativi alle attività di cui all'allegato XII del D.lgs. 152/2006 e loro modifiche sostanziali;
b) secondo le disposizioni delle leggi regionali e provinciali i progetti di cui all'allegato VIII che non risultano ricompresi anche nell'allegato XII del D.lgs. 152/2006 e loro modifiche sostanziali.</t>
  </si>
  <si>
    <t xml:space="preserve">L'esame del contenuto delle offerte e delle domande di partecipazione è avvenuto dopo la scadenza del termine stabilito per la loro presentazione?
La tempistica di presentazione dell'offerta è stata rispettata? </t>
  </si>
  <si>
    <t>decreto legge 21 giugno 2013 n. 69 - art. 31
decreto legge 20 marzo 2014 n. 34 
DM 40/2008 (verifiche Equitalia) art. 3, c.4</t>
  </si>
  <si>
    <t xml:space="preserve">Legge n. 136/2010, normativa sulla fatturazione elettronica e Linee guida ANAC tracciabilità 2017. ART. 25 Dl 66/2014
Al fine di assicurare l'effettiva tracciabilita'  dei  pagamenti da parte delle Pubbliche Amministrazioni, le  fatture  elettroniche emesse verso le stesse Pubbliche Amministrazioni riportano: 
1)  il Codice identificativo di gara  (CIG),  tranne  i  casi  di esclusione dall'obbligo di tracciabilita' di cui alla legge 13 agosto 2010, n. 136; 
2) il Codice unico di Progetto (CUP)
</t>
  </si>
  <si>
    <t>La procedura prevista per la VAS, VIA o AIA è conforme alla disciplina introdotta dal D.lgs. 152/2006 e s.m.i. ?</t>
  </si>
  <si>
    <t xml:space="preserve">art. 6, c.7 del D.lgs. 152/2006 e s.m.i. </t>
  </si>
  <si>
    <r>
      <t xml:space="preserve">art. 7, c. 4 </t>
    </r>
    <r>
      <rPr>
        <i/>
        <sz val="11"/>
        <rFont val="Times New Roman"/>
        <family val="1"/>
      </rPr>
      <t>bis</t>
    </r>
    <r>
      <rPr>
        <sz val="11"/>
        <rFont val="Times New Roman"/>
        <family val="1"/>
      </rPr>
      <t xml:space="preserve">, 4 </t>
    </r>
    <r>
      <rPr>
        <i/>
        <sz val="11"/>
        <rFont val="Times New Roman"/>
        <family val="1"/>
      </rPr>
      <t xml:space="preserve">ter </t>
    </r>
    <r>
      <rPr>
        <sz val="11"/>
        <rFont val="Times New Roman"/>
        <family val="1"/>
      </rPr>
      <t xml:space="preserve">del D.lgs. 152/2006 e s.m.i. </t>
    </r>
  </si>
  <si>
    <t xml:space="preserve">art. 6, c.6  del D.lgs. 152/2006 e s.m.i. </t>
  </si>
  <si>
    <t>Verificare che nello stesso periodo temporale non siano stati affidati, allo stesso operatore economico e per la stessa categoria merceologica, più appalti pubblici per importi a base di gara (o oggetto di affidamento diretto) che, se considerati nella loro somma, avrebbero determinato la necessità di esperire una procedura, diversa da quelle utilizzate, per l'affidamento di un unico appalto di importo a base di gara pari alla predetta somma.</t>
  </si>
  <si>
    <t>2.2</t>
  </si>
  <si>
    <t>Affidamento Diretto</t>
  </si>
  <si>
    <t xml:space="preserve">Dialogo competitivo </t>
  </si>
  <si>
    <t>Il contratto è coerente con l'oggetto previsto nel bando/lettera di invito?
Il periodo di vigenza del contratto è coerente rispetto alla tempistica indicata nel progetto o con l'offerta aggiudicataria?</t>
  </si>
  <si>
    <t>È stato rispettato il termine minimo di ricezione delle domande di partecipazione di 30 giorni dalla data di trasmissione del bando di gara o, se è utilizzato un avviso di preinformazione, dalla data di invio dell'invito a confermare interesse?
È stato ripettato il termine minimo di ricezione delle offerte di 30 giorni dalla data di trasmissione dell'invito a presentare offerte?
In caso di urgenza debitamente dimostrata, l'Amministrazione aggiudicatrice ha fissato un termine per la ricezione delle domande di partecipazione non inferiore a quindici giorni dalla data di trasmissione del bando di gara, ed un termine per la ricezione delle offerte non inferiore a dieci giorni dalla data di invio dell'invito a presentare offerte?</t>
  </si>
  <si>
    <t>È stato verificato che la stazione appaltante non abbia modificato i criteri di selezione, formalmente o informalmente, a seguito dell'apertura delle offerte, con conseguente illeggittima accettazione o esclusione degli offerenti?
È stata esclusa ogni forma di negoziazione o modifica delle offerte in fase di valutazione?</t>
  </si>
  <si>
    <t>Procedura negoziata senza bando sotto soglia</t>
  </si>
  <si>
    <t>Criteri generali per procedure sotto soglia</t>
  </si>
  <si>
    <t>Il DURC al pagamento risulta regolare? Ove necessaria, è stata verificata l'assenza di inadempienze (ex Art. 48-bis D.P.R. n. 602/73))  da parte del destinatario del pagamento'?</t>
  </si>
  <si>
    <t xml:space="preserve">E' stato verificato che, ai sensi della normativa vigente, nell'ambito dell'attuazione di un'operazione, gli importi liquidati dalla PA per sostenere le inottemperanze contributive di un Beneficiario o di un aggiudicatario di un contratto pubblico: 
1. Interessino spese limitatamente alla parte corrispondente agli emolumenti comunque ammessi al sostegno finanziario del Programma?
2. Non rechino pregiudizio per l'azione di responsabilità nei confronti dei soggetti inadempienti? </t>
  </si>
  <si>
    <t>Nei casi in cui il beneficiario non sia coincidente con l'AdG, le procedure di trattamento delle Domande di rimborso del Beneficiario sono state svolte in conformità alla Descrizione delle Procedure dell'AdG, al Manuale dell'AdG, al disciplinare/convenzione?</t>
  </si>
  <si>
    <t xml:space="preserve">art.4 e ss. del D.lgs. 152/2006  e s.m.i. </t>
  </si>
  <si>
    <t xml:space="preserve">Fase </t>
  </si>
  <si>
    <t>art. 51 del D.L. 77/2021 e relativo testo di conversione in legge L. 108/2021</t>
  </si>
  <si>
    <t>E' stata effettuata la VIA per:
a) i progetti di cui agli allegati II e III alla parte seconda del D.lgs. 152/2006;
b) i progetti di cui agli allegati II-bis e IV alla parte seconda del D.lgs. 152/2006, relativi ad opere o interventi di nuova realizzazione, che ricadono, anche parzialmente, all'interno di aree naturali protette come definite dalla legge 6 dicembre 1991, n. 394, ovvero all'interno di siti della rete Natura 2000;
c) i progetti elencati nell'allegato II alla parte seconda del D.lgs. 152/2006, che servono esclusivamente o essenzialmente per lo sviluppo ed il collaudo di nuovi metodi o prodotti e non sono utilizzati per piu' di due anni, qualora, all'esito dello svolgimento della verifica di assoggettabilita' a VIA, l'autorita' competente valuti che possano produrre impatti ambientali significativi;
d) le modifiche o estensioni dei progetti elencati negli allegati II e III che comportano il superamento degli eventuali valori limite ivi stabiliti;
e) le modifiche o estensioni dei progetti elencati nell'allegato II, II-bis, III e IV alla parte seconda del D.lgs. 152/2006, qualora, all'esito dello svolgimento della verifica di assoggettabilita' a VIA, l'autorita' competente valuti che possano produrre impatti ambientali significativi e negativi;
f) i progetti di cui agli allegati II-bis e IV alla parte seconda del D.lgs. 152/2006, qualora all'esito dello svolgimento della verifica di assoggettabilita' a VIA, in applicazione dei criteri e delle soglie definiti dal decreto del Ministro dell'ambiente e della tutela del territorio e del mare del 30 marzo 2015, pubblicato nella Gazzetta Ufficiale n. 84 dell'11 aprile 2015, l'autorita' competente valuti che possano produrre impatti ambientali significativi e negativi.</t>
  </si>
  <si>
    <t xml:space="preserve">E' stata effettuata la verifica di assoggettabilità a VIA per:
a) i progetti elencati nell'allegato II alla parte seconda del D.lgs. 152/2006, che servono esclusivamente o essenzialmente per lo sviluppo ed il collaudo di nuovi metodi o prodotti e non sono utilizzati per piu' di due anni;
 b) le modifiche o le estensioni dei progetti elencati nell'allegato II, II-bis, III e IV alla parte seconda del D.lgs. 152/2006, la cui realizzazione potenzialmente possa produrre impatti ambientali significativi e negativi, ad eccezione delle modifiche o estensioni che risultino conformi agli eventuali valori limite stabiliti nei medesimi allegati II e III;
 c) i progetti elencati nell'allegato II-bis alla parte seconda del D.lgs. 152/2006, in applicazione dei criteri e delle soglie definiti dal decreto del Ministro dell'ambiente e della tutela del territorio e del mare del 30 marzo 2015, pubblicato nella Gazzetta Ufficiale n. 84 dell'11 aprile 2015;
 d) i progetti elencati nell'allegato IV alla parte seconda del D.lgs. 152/2006, in applicazione dei criteri e delle soglie definiti dal decreto del Ministro dell'ambiente e della tutela del territorio e del mare del 30 marzo 2015, pubblicato nella Gazzetta Ufficiale n. 84 dell'11 aprile 2015. </t>
  </si>
  <si>
    <t>DPR 327/2001</t>
  </si>
  <si>
    <t xml:space="preserve">L'allegato alla Decisione UE 3452/2019 final del 14.5.2019 che stabilisce le linee guida per determinare le rettifiche finanziarie da applicare alle spese finanziate dall’Unione per il mancato rispetto delle norme in materia di appalti pubblici,ai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</si>
  <si>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L'allegato alla Decisione UE 3452/2019 final del 14.5.2019 che stabilisce le linee guida per determinare le rettifiche finanziarie da applicare alle spese finanziate dall’Unione per il mancato rispetto delle norme in materia di appalti pubblici, al punto 13 determina una rettifica del 5% se la la documentazione di gara (ad esempio le specifiche tecniche) impone limitazioni al ricorso a subappaltatori per una parte dell'appalto definita in termini astratti come una certa percentuale dello stesso, indipendentemente dalla possibilità di verificare le capacità dei potenziali subappaltatori e senza menzionare il carattere essenziale dei compiti che ne sarebbero interessati.</t>
  </si>
  <si>
    <t xml:space="preserve">ATTENZIONE  l'avvenuta modifica delle condizioni del contratto concluso tra il beneficiario e contraente, pone la necissità di prestare particolare attenzione alla possibilità che ciò possa essere determinato dalla presenza di una situazione che determini un conflitto d'interessi </t>
  </si>
  <si>
    <t>E' presente tutta la documentazione amministrativa e giustificativa di spesa relativa al completamento della procedura di esproprio?</t>
  </si>
  <si>
    <t>Sezione 1</t>
  </si>
  <si>
    <t>Solo procedure comparative (in caso di affidamento diretto passare direttamente alla sezione 2)</t>
  </si>
  <si>
    <t>Sezione 2</t>
  </si>
  <si>
    <t xml:space="preserve">Ulteriori punti di controllo per procedure sotto soglia e affidamento diretto </t>
  </si>
  <si>
    <t>Sezione 3</t>
  </si>
  <si>
    <t>Sezione 4</t>
  </si>
  <si>
    <t xml:space="preserve">Sezione 5 </t>
  </si>
  <si>
    <t xml:space="preserve">Sezione 2 </t>
  </si>
  <si>
    <t>Il CUP e il CIG sono stati riportati nei documenti giustificativi di spesa e di pagamento? 
Il numero di conto corrente del soggetto attuatore sul quale è stato effettuato il pagamento corrisponde a quello dedicato previsto dal contratto nel rispetto della normativa sulla tracciabilità?</t>
  </si>
  <si>
    <t>La documentazione di spesa trasmessa dal soggetto attuatore è completa e coerente con il contratto e documenti allegati (es. capitolato, ecc.)?</t>
  </si>
  <si>
    <t>Sono stati rispettati i requisiti generali di cui all'art. 63 "Ammissibilità", Reg. (UE) n. 2021/1060 ?</t>
  </si>
  <si>
    <t xml:space="preserve">Art. 63 Reg. (UE) n. 2021/1060 </t>
  </si>
  <si>
    <t>Il Beneficiario ha ricevuto l'importo totale della spesa pubblica ammissibile dovuta entro 80 giorni dalla data di presentazione della Domanda di Pagamento da parte del Beneficiario stesso (salvo che le informazioni presentate dal beneficiario non consentono all'AdG di stabilire se l'importo è dovuto)?</t>
  </si>
  <si>
    <t xml:space="preserve">art. 74  del Reg. (UE) 2021/1060 paragrafo 1 lett. b)
</t>
  </si>
  <si>
    <t>E' stato verificato che, qualora il costo di un'operazione non sia superiore a euro 200.000,00 e non costituisca un aiuto di Stato, il contributo fornito al beneficiario assume la forma di costi unitari, somme forfettarie o tassi forfettari, salvo le eccezioni previste dall'Art. 53 paragrafo 2 comma 2 del Reg. (UE) 2021/1060?
In tal caso, qualora si ricorre al finanziamento a tasso forfettario, sono rimborsate solo le categorie di costi cui si applica il tasso forfettario a norma del paragrafo 1, lettera a) dell'art. 53 paragrafo 1 lettera a) del Reg. (UE) 2021/1060?</t>
  </si>
  <si>
    <t>Art. 53 paragrafi 1 e 2 del Reg. (UE) 2021/1060</t>
  </si>
  <si>
    <t>E' stata verificata l'ammissibilità della spesa ai sensi del DPR n.22 del 05.02.2018, ove compatibile con i nuovi Regolamenti del periodo 2021-2027?</t>
  </si>
  <si>
    <t>Nel caso in cui i costi da rimborsare ricadano nelle ipotesi dell’articolo 53, paragrafo 1, lettere b), c) e d), sono state rispettate le condizioni per il rimborso della spesa al beneficiario?</t>
  </si>
  <si>
    <t xml:space="preserve">Art. 53 paragrafi 1, 2  e 3 del Reg. (UE) 2021/1060
</t>
  </si>
  <si>
    <t>E' stato rispettato quanto previsto dall'art. 66 in materia di inammissibilità delle spese per delocalizzazioni?</t>
  </si>
  <si>
    <t>Art. 65 Reg. (UE) 2021/1060</t>
  </si>
  <si>
    <t>Art. 66 Reg. (UE) 2021/1060</t>
  </si>
  <si>
    <t>Qualora sia nello scopo dell'audit, in quanto il controllo consenta di verificarlo, è stato rispettato quanto previsto dall'art. 65 in materia di stabilità delle operazioni?</t>
  </si>
  <si>
    <t>Qualora l'operazione comprenda contributi in natura e/o spese per ammortamento, è rispettata la disciplina prevista dall'art. 67 del Reg. (UE) 2021/1060?</t>
  </si>
  <si>
    <t>Art. 67 Reg. (UE) 2021/1060</t>
  </si>
  <si>
    <t>Come previsto dall'art. 63 paragrafo 9 comma 2 del Reg. (UE) 2021/1060: "L’importo delle spese da indicare nella domanda di pagamento di un fondo può essere calcolato per ciascun fondo e per il programma o i programmi interessati su base proporzionale conformemente al documento che specifica le condizioni per il sostegno".</t>
  </si>
  <si>
    <t xml:space="preserve">E' stata verificato il rispetto di quanto previsto dall'art. 63 paragrafo 9 del Reg. (UE) 2021/1060, in particolare che, nel caso in cui un'operazione riceva il sostegno da uno o più fondi o da uno o più programmi e da altri strumenti dell’Unione, le spese dichiarate nella domanda di pagamento di uno dei fondi non devono essere dichiarate in uno dei casi seguenti:
a) sostegno a carico di un altro fondo o strumento dell’Unione;
b) sostegno a carico dello stesso fondo a titolo di un altro programma?
</t>
  </si>
  <si>
    <t>E' stato in generale verificata l'assenza di doppio finanziamento, anche mediante l'utilizzo dei vari sistemi informativi utili a tale scopo (es. PIAF, ARACHNE, OpenCUP, Opencoesione, RNA, ecc.)?</t>
  </si>
  <si>
    <t>Art. 63 paragrafo 9 del Reg. (UE) 2021/1060</t>
  </si>
  <si>
    <t>Se la stazione appaltante non è qualificata, è rispettato il limite di importo di euro 500.000,00 per l'affidamento di lavori?</t>
  </si>
  <si>
    <t>D.Lgs.  36/2023 art. 62, comma 1</t>
  </si>
  <si>
    <t xml:space="preserve"> </t>
  </si>
  <si>
    <t>Per affidamenti di lavori di importo superiore a euro 500.000,00 la stazione appaltante è qualificata nel rispetto dell'art. 63 del D.Lgs8 36/2023 o, se non è qualificata, è comunque rispettato quanto previsto dall'art. 62, comma 6, dello stesso Decreto?</t>
  </si>
  <si>
    <t>D.Lgs.  36/2023 art. 62, commi 2 e 6, e art. 63</t>
  </si>
  <si>
    <t>I lavori affidati, il cui valore stimato è pari o superiore a 150.000 euro, sono compresi nel programma triennale dei lavori pubblici e nei relativi aggiornamenti annuali?</t>
  </si>
  <si>
    <t>D.Lgs 36/2023 art. 37 comma 2</t>
  </si>
  <si>
    <t>Il programma triennale dei lavori pubblici nonché i relativi aggiornamenti annuali sono pubblicati sul sito istituzionale del committente e nella Banca dati nazionale dei contratti pubblici?</t>
  </si>
  <si>
    <t>D.Lgs 36/2023 art. 41 comma 1</t>
  </si>
  <si>
    <t xml:space="preserve">Nel caso di lavori pubblici, la progettazione è articolata secondo i due livelli previsti dalla normativa: progetto di fattibilità tecnico-economica e progetto esecutivo?
</t>
  </si>
  <si>
    <t xml:space="preserve">Per i lavori di importo superiore alla soglia di rilevanza europea di cui all'articolo 14, comma 1, lettera a):
- ai fini dell'inserimento nel programma triennale l'Amministrazione ha approvato preventivamente il documento di fattibilità delle alternative progettuali (DOCFAP)?
-  ai fini dell'inserimento nell’elenco annuale l'Amministrazione ha approvato preventivamente il documento di indirizzo della progettazione?
</t>
  </si>
  <si>
    <t xml:space="preserve">Il DOCFAP è obbligatorio per i lavori di importo superiore alla soglia europea (euro 5.382.000), mentre è facoltativo per interventi di importo dei lavori superiore a 150.000 euro e inferiore alla predetta soglia </t>
  </si>
  <si>
    <t>Il DOCFAP comprende le informazioni  indicate nell'Allegato I.7 del DLgs 36/2023 ed è approvato con propria determinazione dal Committente?</t>
  </si>
  <si>
    <t>D.Lgs 36/2023 Allegato I.7 articolo 2</t>
  </si>
  <si>
    <t>D.Lgs 36/2023 Allegato I.7 articolo 3</t>
  </si>
  <si>
    <t>In seguito al quadro esigenziale e. ove presente, del DOCFAP e prima del progetto di fattibilità tecnico-economica, il committente ha adottato il Documento di indirizzo alla progettazione e questo è conforme a quanto previsto dall'art. 3 dell'Allegato I.7 del DLgs 36/2023?</t>
  </si>
  <si>
    <t>D.Lgs 36/2023 Allegato I.7 articolo 6</t>
  </si>
  <si>
    <t>Il progetto di fattibilità tecnico-economica (PFTE) comprende tutti gli elementi indicati nell'art. 6 dell'Allegato I.7 del DLgs 36/2023?</t>
  </si>
  <si>
    <t>Il progetto esecutivo comprende tutti gli elementi indicati nell'art. 22 dell'Allegato I.7 del DLgs 36/2023?</t>
  </si>
  <si>
    <t xml:space="preserve">D.Lgs 36/2023 Allegato I.7 articolo 22 </t>
  </si>
  <si>
    <t xml:space="preserve">D.Lgs 36/2023 art 42 e Allegato I.7 articoli 34-44 </t>
  </si>
  <si>
    <t>L''opera sottoposta a controllo costituisce una infrastruttura strategica e di preminente interesse nazionale ai sensi dell'art. 39 del Dlgs 36/2023 e, in tale caso, le disposizioni dell'artcolo hanno trovato piena applicazione?</t>
  </si>
  <si>
    <t xml:space="preserve">D.Lgs 36/2023 art. 39 </t>
  </si>
  <si>
    <t>Il progetto è stato correttamente validato?</t>
  </si>
  <si>
    <t xml:space="preserve">D.Lgs 36/2023 art 42 comma 4 </t>
  </si>
  <si>
    <t xml:space="preserve">D.Lgs 36/2023 art 40 e allegato I.6 </t>
  </si>
  <si>
    <t>Se l'opera rientra tra quelle indicate nella tabella 1 dell'allegato I.6 del DLgs 36/2023  è stato svolto il dibattito pubblico obbligatorio nelle modalità previste dal suddetto allegato? Se invece l'opera non rientra tra quelle di cui alla predetta tabella 1 ed è comuque stato svolto un dibattito pubblico, è stata rispettata la procedura prevista dall'art. 40 del DLgs 36/2023?</t>
  </si>
  <si>
    <t>D.Lgs 36/2023 art 38 commi 3, 8, 9, 10, 11 e 12</t>
  </si>
  <si>
    <t xml:space="preserve">Se l'opera è di interesse statale, contestualmente alla convocazione della conferenza di servizi, la stazione appaltante o l’ente concedente ha trasmesso il progetto di fattibilità tecnica ed economica al Consiglio superiore dei lavori pubblici, o al competente Provveditorato interregionale per le opere pubbliche, ai fini dell’espressione del parere, ove previsto? E' rispettata la conseguente procedura prevista dall'art. 38 commi 5 e 6?
</t>
  </si>
  <si>
    <t>D.Lgs art. 38 commi 4, 5 e 6</t>
  </si>
  <si>
    <t>Se richiesta dal soprintendente ai sensi dell'art. 28, comma 4, del DLgs 42/2004, è stata eseguita la verifica preventiva dell'interesse archeologico di cui all'art. 41 comma 4 del D.Lgs 36/2023, conformemente alla procedura prevista dall'allegato I.8 dello stesso Decreto?</t>
  </si>
  <si>
    <t>Se la progettazione è stata affidata a soggetti esterni, l'affidamento è rivolto agli operatori economici per servizi di ingegneria e architettura indicati all'art. 66 del D.Lgs 36/2023 nel rispetto del sistema di qualificazione previsto dall'Allegato II.12 dello stesso Decreto?
Le procedure di affidamento sono congruenti con le soglie previste per l'affidamento dei servizi di ingegneria e architettura previste dal DLgs 36/2023, in particolare:
- affidamento diretto per importo inferiore a euro 140.000,00; 
- procedura negoziata senza bando a 5 operatori per importo pari o superiore a euro 140.000,00 e inferiore alle soglie europee (solo offerta economicamente più vantaggiosa);
- procedura aperta per importo pari o superiore alle soglie europee (solo offerta economicamente più vantaggiosa)?</t>
  </si>
  <si>
    <t>D.Lgs 36/2023 art 41 comma 4 e Allegato I.8</t>
  </si>
  <si>
    <t>I progetti (sia il progetto di fattibilità tecnico-economica, sia il progetto esecutivo) sono stati sottoposti alle attività di verifica previste dall'art. 42 del DLgs 36/2023, svolte in maniera conforme agli art. 34-44 dell'Allegato I.7 del DLgs 36/2023?</t>
  </si>
  <si>
    <t>Se non si rientra nelle ipotesi di cui all'art. 38 comma 2 del DLgs 36/2023, ai fini dell'approvazione del progetto di fattibilità tecnica e della localizzazione dell'opera, il RUP ha convocato la conferenza dei servizi semplificata ai sensi dell'art. 14-bis della legge 241/1990 con tutte le Amministrazioni interessate, per l'esame degli aspetti di cui all'art. 38 comma 8 del DLgs 36/2023, inoltre detta conferenza si è conclusa entro 60 giorni dalla convocazione (salvo proroga di massimo 10 giorni prevista dall'art. 38 comma 9 del Dlgs 36/2023) ed ha prodotto la determinazione conclusiva che approva il progetto di cui all'art. 38 comma 10 del DLgs 36/2023?</t>
  </si>
  <si>
    <t>Nel caso in cui nel progetto siano previste procedure di espropri (occupazioni temporanee o definitive), le stesse rispettano le indicazioni previste dal Testo unico delle disposizioni legislative e regolamentari in materia di espropriazione per pubblica utilità?</t>
  </si>
  <si>
    <t>Nel caso di espropri, le indennità sono state determinate nel rispetto del Testo unico delle disposizioni legislative e regolamentari in materia di espropriazione per pubblica utilità?</t>
  </si>
  <si>
    <t xml:space="preserve">Nel caso di appalto integrato, che ha per oggetto la progettazione esecutiva e l’esecuzione dei lavori sulla base di un progetto di fattibilità tecnico-economica approvato,  è rispettata la disciplina appositamente prevista dall'art. 44 del DLgs 36/2023?  </t>
  </si>
  <si>
    <t>D.Lgs 36/2023 art 44</t>
  </si>
  <si>
    <t>Nel caso di concorso di progettazione, è stata rispettata l'apposita disciplina prevista dall'art 46 del DLgs 36/2023?</t>
  </si>
  <si>
    <t>D.Lgs 36/2023 art 66  e Allegato II.12, art. 50 comma 1 lettere b) ed e), art. 71, art. 108 comma 2 lett. b)</t>
  </si>
  <si>
    <t xml:space="preserve">D.Lgs 36/2023 art 46 </t>
  </si>
  <si>
    <t>n</t>
  </si>
  <si>
    <t>D.Lgs. 36/2023 art. 15</t>
  </si>
  <si>
    <t>D.Lgs. 36/2023 art. 15 e allegato I.2</t>
  </si>
  <si>
    <t>D.Lgs. 36/2023 art. 16 e allegato I.2
Comunicazione della CE 121/2021</t>
  </si>
  <si>
    <t>Il RUP individuato è dipendente della stazione appaltante e presenta i requisiti di professionalità previsti dall'art. 4 dell'allegato I.2 del DLgs 36/2023 per gli appalti di lavori o di servizi di ingegneria e architettura? In alternativa, la funzione del RUP è svolta dal dirigente o dal responsabile del servizio nel cui ambito di competenza rientra l’intervento da realizzare? In alternativa, se nominato un  RUP che non possiede i requisiti di professionalità previsti dall'art. 4 dell'allegato I.2, la stazione appaltante ha nominato altri dipendenti o, in mancanza, soggetti esterni a supporto del RUP che presentano le competenze professionali richieste e gli affidatari delle attività di supporto sono muniti di assicurazione di responsabilità civile professionale per i rischi derivanti dallo svolgimento delle attività di propria competenza?</t>
  </si>
  <si>
    <t>È presente la decisione di contrarre con cui la Stazione appaltante individua gli elementi essenziali del contratto e i criteri di selezione degli operatori economici e delle offerte?</t>
  </si>
  <si>
    <t>D.Lgs. 36/2023 art. 17
T.U.E.L. n. 267/2000, art. 192</t>
  </si>
  <si>
    <t xml:space="preserve">D.Lgs. 36/2023, art. 14, comma 6
Articolo 8, paragrafo 4, della direttiva 2014/23/UE
Articolo 5, paragrafo 3, della direttiva 2014/24/UE
Articolo 16, paragrafo 3, della direttiva 2014/25/UE
</t>
  </si>
  <si>
    <t xml:space="preserve">L'importo stimato del contratto non è stato artificiosamente frazionato allo scopo di evitare l'applicazione delle norme del codice relative alle soglie europee né per evitare l'applicazione delle norme del codice (tranne in quest'ultimo caso quando  ragioni oggettivo lo giustifichino)?
</t>
  </si>
  <si>
    <t>D.Lgs. 36/2023, art. 50 comma 1, art. 70 comma 1, art. 76</t>
  </si>
  <si>
    <t xml:space="preserve">E' rispettato quanto previsto dall'art. 57 del DLgs 36/2023 con riferimento all'inserimento delle clausole sociali nel bando di gara e negli avvisi e dei criteri di sostenibilità energetica e ambientale?
</t>
  </si>
  <si>
    <t>DLgs 36/2023 art. 57</t>
  </si>
  <si>
    <t>Nell'aggiudicazione di appalti pubblici, la Stazione appaltante ricorre a una delle procedure previste dall'art. 50 comma 1, dall'art. 70 comma 1 e dall'art. 76 e  del D.lgs. 36/2023 (Affidamento diretto, procedura negoziata senza bando, procedura aperta, procedura ristretta, partenariato per l'innovazione, procedura competitiva con negoziazione, dialogo competitivo, procedura negoziata senza pubblicazione di un bando di gara)?</t>
  </si>
  <si>
    <t>E' stata svolta una consultazione preliminare di mercato nel rispetto dell'art. 77 del DLgs 36/2023?</t>
  </si>
  <si>
    <t>D.Lgs 36/2023 art 77</t>
  </si>
  <si>
    <t>Nel caso di consultazione preliminare di mercato, è rispettata la disciplina relativa alla partecipazione alla consultazione di candidati e offerenti ai sensi dell'art. 78 del DLgs 36/2023?</t>
  </si>
  <si>
    <t xml:space="preserve">D.Lgs. 36/2023 art. 78
Direttiva UE 24/2014 art. 41
Cfr. punti 1.4 e 1.5 Sezione I  della Checklist CE   
Sentenza della Corte di giustizia - Fabricom C 21/03 e C 34/03                                               </t>
  </si>
  <si>
    <t xml:space="preserve">D.Lgs. 36/2023 art. 83 e Allegato II.6
Direttiva 2014/24/UE art. 49 
Cfr. punto  2.1 Sezione II (Pubblicazioni e trasparenza) della Checklist  CE               Sentenza della Corte di giustizia - Commissione/Francia C-340/02 </t>
  </si>
  <si>
    <t xml:space="preserve">Il bando di gara/avviso contiene le informazioni previste dall'art. 83 e dall'Allegato II.6  del DLgs 36/2023? Il bando/avviso è conforme ai bandi tipo adottati dall'ANAC?
</t>
  </si>
  <si>
    <t xml:space="preserve">E' accertato che, fatte salve le regole tecniche nazionali obbligatorie, le specifiche tecniche sono formulate secondo una delle modalità seguenti:
a) in termini di prestazioni o di requisiti funzionali, comprese le caratteristiche ambientali, a condizione che i parametri siano sufficientemente precisi da consentire agli offerenti di determinare l'oggetto dell'appalto e alle stazioni appaltanti di aggiudicare l'appalto;
b) mediante riferimento a specifiche tecniche e, in ordine di preferenza, alle norme che recepiscono norme europee, alle valutazioni tecniche europee, alle specifiche tecniche comuni, alle norme internazionali, ad altri sistemi tecnici di riferimento adottati dagli organismi europei di normalizzazione o in mancanza, alle norme, omologazioni tecniche o specifiche tecniche, nazionali, in materia di progettazione, calcolo e realizzazione delle opere e uso delle forniture. Ciascun riferimento contiene l'espressione «o equivalente»;
c) in termini di prestazioni o di requisiti funzionali di cui alla lettera a), con riferimento alle specifiche citate nella lettera b) quale mezzo per presumere la conformità con tali prestazioni o requisiti funzionali;
d) mediante riferimento alle specifiche tecniche di cui alla lettera b) per talune caratteristiche e alle prestazioni o ai requisiti funzionali di cui alla lettera a) per le altre caratteristiche?
</t>
  </si>
  <si>
    <t xml:space="preserve">Le specifiche tecniche sono formulate in modo sufficientemente preciso da consentire ai potenziali offerenti di determinare l'oggetto dell'appalto, nonchè garantiscono parità di accesso a tutti gli offerenti e non hanno l'effetto di creare ostacoli ingiustificati all'apertura dell'appalto alla concorrenza?
 È garantito che le specifiche tecniche non facciano riferimento a marche, processi di fabbricazione, marchi, brevetti e origini specifici, a meno che non sia giustificato dall'oggetto del contratto, in via eccezionale?
</t>
  </si>
  <si>
    <t xml:space="preserve">DLgs 36/2023 allegato II.5
Direttiva 2014/24/UE, art. 42 
Cfr. punto 2.1 e 2.3 Sezione I della Checklist  CE sulle Specifiche tecniche 
</t>
  </si>
  <si>
    <t xml:space="preserve">DLgs 36/2023 allegato II.5
Direttiva 2014/24/UE, art. 42 
Cfr. punto 2.2, e 2.4 Sezione II (Specifiche tecniche) della Checklist CE.
</t>
  </si>
  <si>
    <t xml:space="preserve">DLgs 36/2023 allegato II.5
Direttiva UE 24/2014 art. 43
Cfr. punto 3.1 e 3.2 Sezione I (Etichettature) della Checklist CE </t>
  </si>
  <si>
    <t>Nel caso in cui siano state inserite nelle specifiche tecniche etichettature specifiche come mezzo di prova che i lavori, e forniture o i servizi corrispondono alle caratteristiche richieste, è accertato che siano soddisfatte tutte le seguenti condizioni:
a) i requisiti per l'etichettatura sono idonei a definire le caratteristiche dei lavori, delle forniture e dei servizi oggetto dell'appalto e riguardano soltanto i criteri a esso connessi;
b) i requisiti per l'etichettatura sono basati su criteri oggettivi, verificabili e non discriminatori;
c) le etichettature sono stabilite nell'ambito di un apposito procedimento aperto e trasparente al quale possano partecipare tutte le parti interessate, compresi gli enti pubblici, i consumatori, le parti sociali, i produttori, i distributori e le organizzazioni non governative;
d) le etichettature sono accessibili a tutte le parti interessate;
e) i requisiti per l'etichettatura sono stabiliti da terzi sui quali l'operatore economico che richiede l'etichettatura non può esercitare un'influenza determinante.</t>
  </si>
  <si>
    <t xml:space="preserve">Direttiva UE 24/2014 art. 43
Cfr. punto 3.2 Sezione I (Etichettature) della Checklist CE </t>
  </si>
  <si>
    <t>Nelle procedure ristrette, nel dialogo competitivo, nei partenariati per l'innovazione, nelle procedure competitive con negoziazione, è rispettata la disciplina dell'art. 89 del DLgs 36/2023 e gli inviti contengono le informazioni previste nell'allegato II.9?</t>
  </si>
  <si>
    <t>DLgs 36/2023 art. 89 e allegato II.9</t>
  </si>
  <si>
    <t>In caso di suddivisione dell'appalto in lotti, la stazione appaltante ha indicato l'eventuale numero massimo di lotti che possono essere aggiudicati ad un solo offerente e il bando o l’avviso di indizione della gara contengono l’indicazione della ragione specifica della scelta e prevedono il criterio non discriminatorio di selezione del lotto o dei lotti da aggiudicare al concorrente utilmente collocato per un numero eccedente tale limite?</t>
  </si>
  <si>
    <t xml:space="preserve">D.Lgs. 36/2023 art. 58 comma 4
Direttiva UE  24 /2014 art 46 comma 2
Cfr. punto 5.2, Sezione 1 (Suddivisione in lotti) della Checklist CE 
</t>
  </si>
  <si>
    <t xml:space="preserve">In caso di mancata suddivisione dell'appalto in lotti, la Stazione Appaltante ne ha dato motivazione nel bando di gara o nell'avviso di indizione della gara? </t>
  </si>
  <si>
    <t xml:space="preserve">D.Lgs. 36/2023 art. 58 comma 2
Direttiva 24/2014 art. 46 comma 1 
Cfr. punto 5.1, Sezione 1 della Checklist  CE 
 </t>
  </si>
  <si>
    <t xml:space="preserve">Nel caso in cui la stazione appaltante intenda ricorrere ad un'asta elettronica, i documenti di gara contengono i seguenti elementi minimi:
a) gli elementi i cui valori saranno oggetto dell'asta elettronica, purché tali elementi siano quantificabili in modo da essere espressi in cifre o in percentuali;
b) i limiti eventuali dei valori che potranno essere presentati, quali risultano dal capitolato d'oneri relativo all'oggetto dell'appalto;
c) le informazioni che saranno messe a disposizione degli offerenti nel corso dell'asta elettronica e, se del caso, il momento in cui saranno messe a loro disposizione;
d) le informazioni pertinenti sullo svolgimento dell'asta elettronica;
e) le condizioni alle quali gli offerenti potranno rilanciare, in particolare gli scarti minimi eventualmente richiesti per il rilancio;
f) le informazioni pertinenti sul dispositivo elettronico utilizzato e sulle modalità e specifiche tecniche di collegamento?
</t>
  </si>
  <si>
    <t xml:space="preserve">D.Lgs. 36/2023 artt. 94-98 
Direttiva 2014/24/UE art. 57 
Cfr. punto 1, Sezione III della Checklist CE 
</t>
  </si>
  <si>
    <t>Nel bando/documentazione di gara  si fa riferimento alle norme relative all'esclusione da una procedura di appalto ai sensi degli articoli 94-98 del D.Lgs. 36/2023?</t>
  </si>
  <si>
    <t>I documenti di gara iniziali prevedono la possibilità di presentare varianti progettuali collegate all'oggetto dell'appalto?
Le ipotesi di variante previste dai docunenti di gara rispettano la norme di riferimento, in particolare l'art. 120 del DLgs 36/2023?</t>
  </si>
  <si>
    <t xml:space="preserve">D.Lgs. 36/2023 art. 120 
Direttiva UE 24/2014 art. 45 comma 1,2 
Cfr. punto 4.1 della Check CE e Sezione IV (Varianti) 
Cfr. punto 4.3 Sezione I (Varianti) della Check CE 
</t>
  </si>
  <si>
    <t>I requisiti di partecipazione previsti dal bando/avviso sono proporzionati e attinenti all'oggetto dell'appalto e sono conformi a quelli indicati agli articoli 100 e 103 del DLgs 36/2003?
Sono previste nei documenti di gara le possibilità di soccorso istruttorio e avvalimento indicate negli articoli 101 e 104 del DLgs 36/2023?</t>
  </si>
  <si>
    <t xml:space="preserve">I documenti di gara, tenuto conto della prestazione oggetto del contratto, richiedono agli operatori economici di assumere gli impegni di cui all'art. 102 del DLgs 36/2023?
</t>
  </si>
  <si>
    <t xml:space="preserve">D.Lgs. 36/2023 artt. 100, 101, 103, 104 
Direttiva 2014/24/UE art. 58 e 63
Cfr. punto 1, Sezione III della Checklist CE 
</t>
  </si>
  <si>
    <t>D.Lgs. 36/2023 art. 102</t>
  </si>
  <si>
    <t xml:space="preserve">D.Lgs. 36/2023 art. 108
Direttiva 2014/24 art. 67 e 68
</t>
  </si>
  <si>
    <t xml:space="preserve">I criteri di aggiudicazione presenti nel bando di gara sono stati scelti in conformità con quanto previsto dall'art. 108 del D.lgs. 36/2023?
In particolare, nel caso di offerta economicamente più vantggiosa, sulla base del miglior rapporto qualità/prezzo, è prevista una valutazione sulla base di criteri oggettivi, quali gli aspetti qualitativi, ambientali o sociali, connessi all'oggetto dell'appalto? 
I documenti di gara  indicano i singoli criteri di valutazione e la relativa ponderazione?
Oppure,  se tale ponderazione non è possibile per ragioni oggettive, ii documenti di gara indicano in ordine decrescente di importanza i criteri di valutazione? 
</t>
  </si>
  <si>
    <t xml:space="preserve">E' previsto dalla documentazione di gara la presentazione degli atti dell'offerente come specificati nell'art. 91 del DLgs 36/2023?
E' prevista la presentazione di tali atti mediante la piattaforma di approvvigionamento digitale messa a disposizione dalla stazione appaltante?
</t>
  </si>
  <si>
    <t>D.Lgs. 36/2023 art. 91</t>
  </si>
  <si>
    <t xml:space="preserve">La Stazione appaltante offre un accesso gratuito, illimitato e diretto, per via elettronica, ai documenti di gara dalla data di pubblicazione del bando/avviso o dalla data di invio di un invito a confermare interesse?
In caso di impossibilità di utilizzare mezzi di comunicazione elettronica, l'avviso o l'invito a confermare l’interesse ne danno conto e indicano le modalità con cui i documenti sono trasmessi?
Le ulteriori informazioni richieste sui documenti di gara sono comunicate a tutti gli offerenti oppure rese disponibili sulla piattaforma di approvvigionamento digitale e sul sito istituzionale almeno sei giorni prima della scadenza del termine stabilito per la ricezione delle offerte e almeno quattro giorni prima quando il termine per la ricezione delle offerte è ridotto?
</t>
  </si>
  <si>
    <t xml:space="preserve">D.Lgs. 36/2023 art. 88
Direttiva 2014/24/UE art 53 
Cfr. punto 3.1, Sezione II della Checklist  CE 
</t>
  </si>
  <si>
    <t>La stazione appaltante ha pubblicato sul proprio sito istituzionale, entro il 31 dicembre dell'anno precedente all'avvio della procedura in esame, un avviso di pre-informazione  recante le informazioni di cui all'allegato II.6, Parte I, lettera B, sezione B.1 del DLgs 36/2023 riguardante l'appalto oggetto di controllo? Per gli appalti di importo pari o superiore alle soglie di cui all'articolo 14 del DLgs 36/2023, l’avviso di pre-informazione è  stoto pubblicato dall'Ufficio delle pubblicazioni dell'Unione europea o dalla stazione appaltante sul proprio sito istituzionale e, in quest'ultimo caso, la stazione appaltante ha comunicato l’avviso di pre-informazione all’ANAC per il successivo invio all'Ufficio delle pubblicazioni dell'Unione europea di un avviso relativo alla pubblicazione sul sito istituzionale della stazione appaltante contenente le informazioni di cui all’allegato II.6, Parte I, lettera A del DLgs 36/2023</t>
  </si>
  <si>
    <t xml:space="preserve">La Stazione appaltante ha proceduto all'affidamento di importo inferiore alle soglie di rilevanza comunitaria esclusivamente secondo una della seguenti modalità:
a) affidamento diretto per lavori di importo inferiore a 150.000 euro, anche senza consultazione di più operatori economici, assicurando che siano scelti soggetti in possesso di documentate esperienze pregresse idonee all’esecuzione delle prestazioni contrattuali anche individuati tra gli iscritti in elenchi o albi istituiti dalla stazione appaltante;
b) affidamento diretto dei servizi e forniture, ivi compresi i servizi di ingegneria e architettura e l'attività di progettazione, di importo inferiore a 140.000 euro, anche senza consultazione di più operatori economici, assicurando che siano scelti soggetti in possesso di documentate esperienze pregresse idonee all’esecuzione delle prestazioni contrattuali, anche individuati tra gli iscritti in elenchi o albi istituiti dalla stazione appaltante;
c) procedura negoziata senza bando, previa consultazione di almeno cinque operatori economici, ove esistenti, individuati in base a indagini di mercato o tramite elenchi di operatori economici, per i lavori di importo pari o superiore a 150.000 euro e inferiore a 1 milione di euro;
d) procedura negoziata senza bando, previa consultazione di almeno dieci operatori economici, ove esistenti, individuati in base a indagini di mercato o tramite elenchi di operatori economici, per lavori di importo pari o superiore a 1 milione di euro e fino alle soglie di cui all’articolo 14, salva la possibilità di ricorrere alle procedure di scelta del contraente previste per affidamenti di importo sopra la soglia di cui all'art. 14;
e) procedura negoziata senza bando, previa consultazione di almeno cinque operatori economici, ove esistenti, individuati in base ad indagini di mercato o tramite elenchi di operatori economici, per l'affidamento di servizi e forniture, ivi compresi i servizi di ingegneria e architettura e l'attività di progettazione, di importo pari o superiore a 140.000 euro e fino alle soglie di cui all’articolo 14.
</t>
  </si>
  <si>
    <t xml:space="preserve">a) affidamento diretto per lavori di importo inferiore a 150.000 euro e per servizi e forniture, ivi compresi i servizi di ingegneria e architettura e l'attività di progettazione, di importo inferiore a 139.000 euro. In tali casi la stazione appaltante procede all’affidamento diretto, anche senza consultazione di più operatori economici, fermo restando il rispetto dei principi di cui all’articolo 30 del codice dei contratti pubblici di cui al decreto legislativo 18 aprile 2016, n. 50, e l’esigenza che siano scelti soggetti in possesso di pregresse e documentate esperienze analoghe a quelle oggetto di affidamento, anche individuati tra coloro che risultano iscritti in elenchi o albi istituiti dalla stazione appaltante, comunque nel rispetto del principio di rotazione.
b) procedura negoziata, senza bando, di cui all’articolo 63 del decreto legislativo n. 50 del 2016, previa consultazione di almeno cinque operatori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di importo pari o superiore a 139.000 euro e fino alle soglie di cui all'articolo 35 del decreto legislativo n. 50 del 2016 e di lavori di importo pari o superiore a 150.000 euro e inferiore a un milione di euro, ovvero di almeno dieci operatori per lavori di importo pari o superiore a un milione di euro e fino alle soglie di cui all'articolo 35 del decreto legislativo n. 50 del 2016. </t>
  </si>
  <si>
    <t>Nel caso di applicazione dell'art. 225 comma 8 del DLgs 36/2023, che prevede che per i programmi cofinanziati dai fondi strutturali dell’Unione europea, ivi comprese le infrastrutture di supporto ad essi connesse, anche se non finanziate con dette risorse, si applicano, anche dopo il 1° luglio 2023, le disposizioni di cui al decreto-legge n. 77 del 2021, convertito, con modificazioni, dalla legge n. 108 del 2021:</t>
  </si>
  <si>
    <t>Gli elenchi degli operatori e le indagini di mercato per gli affidamenti di contratti di importo inferiore alle soglie di rilevanza europea sono conformi alla disciplina prevista dall'Allegato II.1 del DLgs 36/2023?</t>
  </si>
  <si>
    <t>DLgs 36/2023 art. 50 commi 2 e 3 e Allegato II.1</t>
  </si>
  <si>
    <t xml:space="preserve">DLgs 36/2023 art. 50 comm1 e 4 e art. 108 comma 2 </t>
  </si>
  <si>
    <t xml:space="preserve">Nel caso di ricorso a procedure negoziate senza bando di cui all'art 50 comma 1 lettere c), d) ed e) è applicata la norma dell'art. 50 comma 4  per cui l'aggiudicazione dei relativi appalti può avvenire sulla base del criterio dell'offerta economicamente più vantaggiosa oppure del prezzo più basso, con l'eccezione delle ipotesi di cui all’articolo 108, comma 2 del Dlgs 36/2023, per le quali si applica sempre il criterio dell'offerta economicamente più vantaggiosa individuata sulla base del miglior rapporto qualità/prezzo?
</t>
  </si>
  <si>
    <t>Valutazione delle offerte (in caso di affidamento diretto procedere direttamente alla fase di stipula del contratto)</t>
  </si>
  <si>
    <t>Aggiudicazione (in caso di affidamento diretto procedere direttamente alla fase di stipula del contratto)</t>
  </si>
  <si>
    <t>In caso di affidamento diretto, la stipula del contratto è precedura da una richiesta di offerta/preventivo della stazione appaltante con precisa indicazione dell'oggetto dell'affidamento e dal conseguente inoltro dall'affidatario alla stazione appaltante dell'offerta/preventivo congruente con la richiesta?</t>
  </si>
  <si>
    <t>In caso di affidamento nell'ambito di un accordo quadro, è rispettata la disciplina prevista dall'art. 59 del DLgs 36/2023?</t>
  </si>
  <si>
    <t>DLgs 36/2023 art. 59
Articolo 33 della direttiva 2014/24/UE</t>
  </si>
  <si>
    <t>In caso di affidamento nell'ambito di un sistema dinamico di acquisizione, è rispettata la disciplina prevista dall'art. 32 del DLgs 36/2023?</t>
  </si>
  <si>
    <t>DLgs 36/2023 art. 32
Articolo 34 della direttiva 2014/24/UE</t>
  </si>
  <si>
    <t>D.Lgs. 36/2023 art. 81
Direttiva 2014/24/UE art. 48</t>
  </si>
  <si>
    <t>Per garantire la trasparenza della procedura:
- è rispettato che tutte le procedure sono indette con bando di gara , con esclusione dell'affidamento diretto, del caso in cui la procedura ristretta o procedura competitiva con negoziazione siano indette con avviso di preinformazione e della procedura negoziata senza bando o senza  previa pubblicazione di bando?
- i bandi e gli avvisi destinati alla pubblicazione nella Gazzetta ufficiale dell’Unione europea riportano tutte le informazioni precisate nei pertinenti modelli di formulari di cui alla direttiva 2014/24/UE?
- i bandi e gli avvisi sono stati pubblicati secondo quanto previsto dagli artt. 84 e 85 e dall'Allegato II.7 del DLgs 36/2023?
- le informazioni e gli atti relativi ai contratti pubblici (le informazioni e i dati relativi alla programmazione di lavori, servizi e forniture, nonché alle procedure del ciclo di vita dei contratti pubblici, se non secretati) sono stati pubblicati in conformità ai principi in materia di trasparenza previsti dall' art. 20 del D.lgs. 36/2023 e dal DLgs 33/2013?</t>
  </si>
  <si>
    <t>D.Lgs. 36/2023 artt. 20, 84, 85 e Allegato II.7 
Direttiva 2014/24/UE artt. 49, 51 e 52
Cfr. punti 2.1, 2.2, 2.3,  2.4, Sezione II della Checklist CE
Reg. 1046/2018 c.d. Omnibus, art. 163 comma 1  e Allegato I punto 2.1
Cl CE punto 2.1 della sezione II - Bando di gara
CL CE punto 2.4 sez. II - Bando di gara
Direttiva 25/2014 art. 72
Direttiva 24/2014 allegato V
DLgs 33/2013</t>
  </si>
  <si>
    <t xml:space="preserve">Nelle procedure di affidamento diretto di importo inferiore a 40.000 euro, il possesso dei requisiti di partecipazione e qualificazione richiesti è verificato mediante dichiarazione sostitutiva di atto di notorietà rilasciata dall'affidatario? In tal caso la stazione appaltante verifica tali dichiarazioni sulla base di un campione individuato con modalità predeterminate ogni anno?
Qualora a seguito della verifica non sia confermato il possesso dei requisiti generali o speciali dichiarati, la stazione appaltante ha proceduto alla risoluzione del contratto, all’escussione della eventuale garanzia definitiva, alla comunicazione all’ANAC e alla sospensione dell’operatore economico dalla partecipazione alle procedure di affidamento indette dalla medesima stazione appaltante per un periodo da uno a dodici mesi decorrenti dall’adozione del provvedimento?
</t>
  </si>
  <si>
    <t>Ai fini dell'applicazione delle procedure previste dall'art. 50 comma 1 del DLgs 36/2023, è accertato che non sussiste un interesse transfrontaliero?</t>
  </si>
  <si>
    <t>DLgs 36/2023 art. 48 comma 2</t>
  </si>
  <si>
    <t xml:space="preserve">La determina a contrarre o atto equivalente  contiene l’indicazione dell’interesse pubblico che si intende soddisfare, le caratteristiche delle opere, dei beni o dei servizi oggetto dell’appalto, l’importo massimo stimato dell’affidamento e la relativa copertura contabile, la procedura che si intende seguire con una sintetica indicazione delle ragioni della scelta, i criteri per l’individuazione degli operatori da invitare alla procedura negoziata a seguito dell’indagine di mercato o della consultazione degli elenchi, i criteri per la selezione degli operatori economici e delle offerte nonché le principali condizioni contrattuali?
</t>
  </si>
  <si>
    <t>DLgs 36/2023 Allegato II.1</t>
  </si>
  <si>
    <t>In caso di indagine di mercato, la la stazione appaltante ha pubblicato un avviso sul suo sito istituzionale e sulla Banca dati nazionale dei contratti pubblici dell’ANAC e la durata della pubblicazione è fissata per un periodo minimo identificabile in quindici giorni, salva la riduzione del suddetto termine per motivate ragioni di urgenza a non meno di cinque giorni?</t>
  </si>
  <si>
    <t xml:space="preserve">In alternativa all'indagine di mercato, in caso di ricorso a un elenco di operatori economici, tale elenco è costituito a seguito di avviso pubblicato sul sito istituzionale della stazione appaltante e sulla Banca dati nazionale dei contratti pubblici dell’ANAC? L’avviso indica i requisiti di carattere generale che gli operatori economici devono possedere, la modalità di selezione degli operatori economici da invitare, le categorie e fasce di importo in cui l’amministrazione intende suddividere l’elenco e gli eventuali requisiti minimi richiesti per l’iscrizione, parametrati in ragione di ciascuna categoria o fascia di importo?  La stazione appaltante ha pubblicato l'elenco costituito sul suo sito istituzionale? La stazione appaltante provvede periodicamente alla revisione dell'elenco?
</t>
  </si>
  <si>
    <t xml:space="preserve">L’avviso di avvio dell’indagine di mercato indica il valore dell’affidamento, gli elementi essenziali del contratto, i requisiti di idoneità professionale, i requisiti minimi di capacità economica e finanziaria e le capacità tecniche e professionali richieste ai fini della partecipazione, il numero minimo ed eventualmente massimo di operatori che saranno invitati alla procedura, i criteri di selezione degli operatori economici, le modalità per comunicare con la stazione appaltante?
 Nel caso in cui sia previsto un numero massimo di operatori da invitare, l’avviso di avvio dell’indagine di mercato indica anche i criteri utilizzati per la scelta degli operatori? 
Tali criteri sono oggettivi, coerenti con l’oggetto e la finalità dell’affidamento e con i principi di concorrenza, non discriminazione, proporzionalità e trasparenza?
</t>
  </si>
  <si>
    <t>La selezione degli operatori economici invitati è avvenuta conformemente ai criteri stabiliti dalla determina a contrarre o atto equivalente? Per la selezione degli operatori da invitare la stazione appaltante è ricorsa al sorteggio o altro metodo di estrazione casuale solo in presenza di situazioni particolari e specificamente motivate, nei casi in cui non risulti praticabile nessun altro metodo di selezione degli operatori?</t>
  </si>
  <si>
    <t>I nominativi degli operatori invitati sono pubblicati sul sito istituzionale della stazione appaltante?</t>
  </si>
  <si>
    <t>DLgs 36/2023 art. 50 comma 2</t>
  </si>
  <si>
    <t>La lettera di invito e la documentazione allegata (es. disciplinare/capitolato) comprende tutte le informazioni necessarie (oggetto, specifiche tecniche ed eventuali etichettature, importo a base di gara, requisiti per la partecipazione, documenti di offerta, termine per la presentazione dell'offerta, criteri di valutazione dell'offerta) in coerenza con la deternina a contrarre?</t>
  </si>
  <si>
    <t xml:space="preserve">DLgs 36/2023 art. 53 </t>
  </si>
  <si>
    <t xml:space="preserve">In caso di affidamento diretto  è stato verificato che il soggetto affidatario sia in possesso di documentate esperienze pregresse idonee all’esecuzione delle prestazioni contrattuali anche individuati tra gli iscritti in elenchi o albi istituiti dalla stazione appaltante? </t>
  </si>
  <si>
    <t>DLgs 36/2023 art. 50 comma 1</t>
  </si>
  <si>
    <t>In caso di affidamento diretto di cui all'art. 50 comma 1 lettere a) e b)  la decisione a contrarre (o atto equivalente) individua l’oggetto, l’importo e il contraente, unitamente alle ragioni della sua scelta, ai requisiti di carattere generale e, se necessari, a quelli inerenti alla capacità economico-finanziaria e tecnico-professionale?</t>
  </si>
  <si>
    <t>DLgs 36/2023 art. 17 comma 2</t>
  </si>
  <si>
    <t>DLgs 36/2023 art. 54 e Allegato II.2</t>
  </si>
  <si>
    <t xml:space="preserve">Nel caso di aggiudicazione con il criterio del prezzo più basso , la stazione appaltante ha previsto negli atti di gara l'esclusione automatica delle offerte che risultano anomale, qualora il numero delle offerte ammesse sia pari o superiore a cinque? O in alternativa la stazione appaltante ha proceduto alla valutazione di congruità dell'offerta o delle offerte che risulti/risultino anormalmente bassa/basse?
Al fine dell’individuazione delle offerte anomale, la stazione appaltante ha indicato negli atti di gara il metodo, scelto fra quelli descritti nell’allegato II.2, ovvero lo ha selezionato in sede di valutazione delle offerte tramite sorteggio tra i metodi compatibili dell’allegato II.2?
</t>
  </si>
  <si>
    <t>Con riferimento alle procedure negoziate senza bando per affidamenti sotto soglia comunitaria non è richiesta la garanzia provvisoria  salvo quando, in considerazione della tipologia e specificità della singola procedura, ricorrano particolari esigenze che ne giustifichino la richiesta. Le esigenze particolari sono indicate nella decisione di contrarre oppure nell’avviso di indizione della procedura o in altro atto equivalente. Quando è richiesta la garanzia provvisoria, il relativo ammontare non può superare l’uno per cento dell’importo previsto nell’avviso o nell’invito per il contratto oggetto di affidamento e può essere costituita sotto forma di cauzione oppure di fideiussione. In casi debitamente motivati, può non essere richiesta la garanzia definitiva che, comunque, non può essere superiore al 5% dell'importo contrattuale.</t>
  </si>
  <si>
    <t>Con riferimento all'affidamento diretto non è richiesta la garanzia provvisoria e, in casi debitamente motivati, può non essere richiesta la garanzia definitiva che, comunque, non può superare il 5% dell'importo contrattuale.</t>
  </si>
  <si>
    <t>D.Lgs. 36/2023 art. 50, comma 1</t>
  </si>
  <si>
    <t>Procedura negoziata senza previa pubblicazione di bando</t>
  </si>
  <si>
    <t>Requisiti particolari per l'esecuzione, nomina del Direttore lavori e altri referenti</t>
  </si>
  <si>
    <t>DLgs 36/2023 art. 113</t>
  </si>
  <si>
    <t>La stazione appaltante ha richiesto particolari requisiti per l'esecuzione del contratto ai sensi dell'art. 113 del DLgs 36/2023? Tali requisiti sono previsti dai documenti di gara (bando/invito) o di affidamento senza bando (capitolato d'oneri)? Tali requisiti sono compatibili con il diritto europeo e con i principi di parità di trattamento, non discriminazione, trasparenza, proporzionalità, innovazione? Tali requisiti, se previsti, sono accettati nell'offerta dall'offerente e sono rispettati?</t>
  </si>
  <si>
    <t>DLgs 36/2023 art. 114, Allegato II.14</t>
  </si>
  <si>
    <t xml:space="preserve">La nomina del Direttore dei Lavori è stata effettuata con atto formale prima dell'avvio della procedura per l'affidamento? La figura del Direttore dei lavori rispetta le prescrizioni previste dall'art. 114 del DLgs 36/2023? Il Direttore dei lavori è coadiuvato da un ufficio di direzione dei lavori? I compiti del Direttore dei lavori e, se previsto, dell'IUfficio di direzione dei lavori si conformano a quanto previsto dall'Allegato II.14 del DLgs 36/2023?
</t>
  </si>
  <si>
    <t>DLgs 36/2023 art.114, DLgs 81/2008 art. 92</t>
  </si>
  <si>
    <t xml:space="preserve">L'art. 114 comma 4 stabilisce: "4. Nel caso di contratti di importo non superiore a 1 milione di euro e comunque in assenza di lavori complessi e di rischi di interferenze, il direttore dei lavori, se in possesso dei requisiti richiesti dalla normativa vigente sulla sicurezza, svolge anche le funzioni di coordinatore per la sicurezza in fase di esecuzione. Se il direttore dei lavori non può svolgere tali funzioni, la stazione appaltante designa almeno un direttore operativo in possesso dei requisiti, individuato con le modalità previste dal codice. In tal caso il coordinatore per la sicurezza in fase di esecuzione assume la responsabilità per le funzioni ad esso assegnate dalla normativa sulla sicurezza, operando in piena autonomia."
</t>
  </si>
  <si>
    <t>La consegna dei lavori è avvenuta conformemente a quanto previsto dall'art. 3 dell'Allegato II.14 del DLgs 36/2023?</t>
  </si>
  <si>
    <t>I materiali previsti dal progetto e forniti dall'esecutore dei lavori sono stati verificati, accettati e contabilizzati conformemente all'art. 4 dell'Allegato II.14 del DLgs 36/2023?</t>
  </si>
  <si>
    <t xml:space="preserve">DLgs 36/2023 Allegati II.14 art. 3
</t>
  </si>
  <si>
    <t xml:space="preserve">DLgs 36/2023 Allegati II.14 art. 4
</t>
  </si>
  <si>
    <t>In caso di sub-contratti che non sono subappalti, l'affidatario ha comunicato alla stazione appaltante prima dell'inizio della prestazione,  per ognuno di tali sub-contratti il nome del sub-contraente, l'importo del subcontratto, l'oggetto del lavoro, servizio o fornitura affidati e, in fase di esecuzione, eventuali modifiche a tali informazioni avvenute nel corso del sub-contratto?</t>
  </si>
  <si>
    <t xml:space="preserve">DLgs 36/2023 art. 119 comma 2
</t>
  </si>
  <si>
    <t>In caso di pagamento diretto del subappaltatore da parte della stazione appaltante, ciò è ammesso solo nei casi previsti dall'art. 119 comma 11 del DLgs 36/2023 nonché, solo per le regioni a statuto speciale e per le province autonome di Trento e di Bolzano, nei casi eventualmente previsti da specifiche norme di tali Enti Locali?</t>
  </si>
  <si>
    <t xml:space="preserve">DLgs 36/2023 art. 119 commi 11 e 19
</t>
  </si>
  <si>
    <t xml:space="preserve">DLgs 36/2023 art. 119 commi 12 e 13
</t>
  </si>
  <si>
    <t xml:space="preserve">DLgs 36/2023 art. 119 comma 17
</t>
  </si>
  <si>
    <t xml:space="preserve">DLgs 36/2023 art. 119 commi 5 e 16
</t>
  </si>
  <si>
    <t>In caso di subappalto, la stazione appaltante (anche nella forma di silenzio-assenso, se la stazione non risponde entro i termini previsti dal comma 16 dell'art. 119 del DLgs 36/2023) ha autorizzato il subappalto?</t>
  </si>
  <si>
    <t xml:space="preserve">DLgs 36/2023 art. 119 commi 4 e 16
</t>
  </si>
  <si>
    <t xml:space="preserve">In caso di subappalto, è rispettato quanto previsto dall'art. 119 comma 5 ovvero che l'affidatario trasmette il contratto di subappalto alla stazione appaltante almeno venti giorni prima della data di effettivo inizio dell'esecuzione delle relative prestazioni e contestualmente trasmette la dichiarazione del subappaltatore attestante l'assenza delle cause di esclusione di cui agli artt. 94-98 del DLgs 36/2023 e il possesso dei requisiti di cui agli articoli 100 e 103 del Dlgs 36/2023? 
La stazione appaltante ha verificato tale dichiarazione tramite la Banca dati nazionale ed è risultato che il subappaltatore possiede i requisiti richiesti?
Il contratto di subappalto, corredato della documentazione tecnica, amministrativa e grafica direttamente derivata dagli atti del contratto affidato, indica puntualmente l'ambito operativo del subappalto sia in termini prestazionali che economici?
Inoltre, l'affidatario che si avvale del subappalto o del cottimo ha allegato alla copia autentica del contratto la dichiarazione circa la sussistenza o meno di eventuali forme di controllo o di collegamento a norma dell'articolo 2359 del codice civile con il titolare del subappalto o del cottimo. In caso di raggruppamento temporaneo, società o consorzio, analoga dichiarazione è resa da ciascuno dei soggetti partecipanti?
</t>
  </si>
  <si>
    <t>Nel caso in cui, a seguito di verifica, uno o più subappaltatori presentino cause di esclusione previste dagli artt. 94-98 del DLgs 36/2023i, gli stessi sono stati sostituiti dall'affidatario previa autorizzazione della stazione appaltante?</t>
  </si>
  <si>
    <t xml:space="preserve">DLgs 36/2023 art. 119 comma 10
</t>
  </si>
  <si>
    <t>Se non è il direttore dei lavori nei casi previstii dall'art. 114 del DLgs 36/2023, è stato nominato il coordinatore in materia di salute e di sicurezza durante l'esecuzione previsto dal DLgs 81/2008?</t>
  </si>
  <si>
    <t xml:space="preserve">DLgs 36/2023 art. 123 e Allegato II.14 (art. 11)
</t>
  </si>
  <si>
    <t>In caso di recesso dal contratto, trova applicazione la disciplina dettata dall'art. 123 del DLgs 36/2023 e dall'art. 11 dell'allegato II.14?</t>
  </si>
  <si>
    <t>Sono correttamente predisposti e tenuti i documenti contabili relativi ai lavori, conformemente all'art. 12 dell'Allegato II.14 del DLgs 36/2023?</t>
  </si>
  <si>
    <t>DLgs 36/2023 Allegato II.14 (art. 12)</t>
  </si>
  <si>
    <t>L'eventuale proroga è conforme alle sole ipotesi previste dai commi 10 e 11 dell'art. 120 e dal comma 8 dell'art. 121 del DLgs 36/2023?
Le motivazioni della proroga sono state espressamente menzionate in un atto dell'Amministrazione aggiudicatrice?</t>
  </si>
  <si>
    <t>D.Lgs.  36/2023 art. 120 commi 10 e 11 e art. 121 comma 8
Cfr. Cons. Stato, sez. VI, 24 novembre 2011, n. 6194</t>
  </si>
  <si>
    <t>DLgs 36/2023 art. 126</t>
  </si>
  <si>
    <t xml:space="preserve">In caso  di ritardo nell'esecuzione delle prestazioni contrattuali sono state applicate le clausole penali previste dall'art. 126 del D.lgs. 36/2023?
Al contrario, qualora previsto nel bando o nell'avviso di indizione della gara, l'ultimazione dei lavori avvenuta in anticipo rispetto al termine fissato contrattualmente, ha dato luogo al premio di accelerazione previsto per ogni giorno di anticipo e tale premio è determinato sulla base degli stessi criteri stabiliti per il calcolo della penale e a  seguito dell'approvazione del certificato di collaudo, mediante utilizzo delle somme indicate nel quadro economico dell'intervento alla voce ‘imprevisti’, nei limiti delle risorse ivi disponibili, sempre che l'esecuzione dei lavori sia conforme alle obbligazioni assunte?
</t>
  </si>
  <si>
    <t xml:space="preserve">Qualora non sia stata possibile l'esecuzione integrale del contratto da parte dell'appaltatore originario, in caso di  liquidazione giudiziale, di liquidazione coatta e concordato preventivo, oppure di risoluzione del contratto o di recesso dal contratto ai sensi dell'articolo 88, comma 4-ter, del codice delle leggi antimafia e delle misure di prevenzione, di cui al decreto legislativo 6 settembre 2011, n. 159, oppure in caso di dichiarazione giudiziale di inefficacia del contratto, la stazione appaltante ha interpellato progressivamente i soggetti che hanno partecipato all'originaria procedura di gara, risultanti dalla relativa graduatoria, per stipulare un nuovo contratto per l'affidamento dell'esecuzione o del completamento dei lavori, servizi o forniture, se tecnicamente ed economicamente possibile? 
In tal caso l'affidamento è avvenuto alle medesime condizioni già proposte dall'originario aggiudicatario in sede in offerta? Oppure, se previsto nei documenti di gara, il nuovo affidamento è avvenuto alle condizioni proposte dall’operatore economico interpellato?
In deroga a quanto sopra previsto, per gli appalti di lavori di realizzazione di opere pubbliche di importo pari o superiore alle soglie di cui all’articolo 14 del DLgs 36/2023 e di servizi e forniture di importo pari o superiore a 1 milione di euro, è stata applicata la procedura prevista dall’articolo 216, commi 2 e 3, del Dlgs 36/2023?
</t>
  </si>
  <si>
    <t>DLgs 36/2023 art. 124</t>
  </si>
  <si>
    <t xml:space="preserve">Il certificato di collaudo comprende le parti e le informazioni previste dall'art. 22 dell'Allegato II.14 del DLgs 36/2023? Se invece è stato prodotto dal direttore dei lavori il certificato di regolare esecuzione, questo  contiene gli elementi previsti dall'art. 28 dell'Allegato II.14 del DLgs 36/2023? </t>
  </si>
  <si>
    <t>DLgs 36/2023 Allegato II.14 (art. 22 e art. 28)</t>
  </si>
  <si>
    <t>DLgs 36/2023 art. 215 e Allegato V.2</t>
  </si>
  <si>
    <t>La sospensione dei lavori è stata disposta dal direttore dei lavori in via temporanea in base a circostanze speciali non prevedibili al momento della stipula del contratto? Alternativamente, la sospensione dei lavori è stata disposta dal RUP per ragioni di necessità o pubblico interesse?  
Se le circostanze speciali, le ragioni di necessità o pubblico interesse riguardano lavori di importo superiore alle soglie previste dall'art. 14 del DLgs 36/2023,   la sospensione dei lavori è disposta dal RUP dopo aver acquisito il parere del collegio consultivo tecnico ove costituito?
In ogni caso, è stato obbligatoriamente acquisito il parere del collegio consultivo tecnico nei casi di sospensione, volontaria o coattiva, dell'esecuzione di lavori diretti alla realizzazione delle opere pubbliche di importo pari o superiore alle soglie di rilevanza europea di cui all'articolo 14, nonché nei casi dei contratti relativi a servizi e forniture di importo superiore al milione di euro?
Se la sospensione è imposta da gravi ragioni di ordine tecnico, idonee ad incidere sulla realizzazione a regola d’arte dell’opera, in relazione alle modalità di superamento delle quali non vi è accordo tra le parti, è stata applicata la procedura prevista dall’articolo 216, comma 4 del DLgs 36/2023?
In caso di sospensione è comunque rispettata la disciplina di cui all'art. 121 del DLgs 36/2023?</t>
  </si>
  <si>
    <t>In caso di risoluzione del contratto, ciò è avvenuto nei casi e con le modalità previste dall'art. 122 del Dlgs 36/2023 e dall'art. 10 dell'Allegato II.14? Trovano applicazione le norme previste da detti articoli in relazione al  pagamento dell'affidatario, attività del direttore dei lavori/dell'esecuzione, collaudo/verifica di conformità delle parti di contratto risolto eseguite, obblighi dell'appaltatore? 
E' stato preventivamente acquisito il parere del Collegio consultivo tecnico, ove costituito?</t>
  </si>
  <si>
    <t>DLgs 36/2023 artt. 122, 216 e Allegato II.14 (art. 10)
Direttiva 2014/24/UE art. 73</t>
  </si>
  <si>
    <t>Documenti contabili, corrispettivo, collaudo e chiusura del contratto</t>
  </si>
  <si>
    <t>Il pagamento del corrispettivo all'appaltatore rispetta la disciplina prevista dall'art. 125, dai documenti di gara e dal contratto?</t>
  </si>
  <si>
    <t>DLgs 36/2023 art. 125, lex specialis, contratto</t>
  </si>
  <si>
    <t>Nell'ambito di una procedura aperta, è stato rispettato il termine minimo per la ricezione delle offerte di 30 giorni dalla data di trasmissione del bando di gara? O di almeno 15 giorni in caso di motivi di urgenza debitamente dimostrati dall'amministrazione?</t>
  </si>
  <si>
    <t xml:space="preserve">Nel caso in cui l'Amministrazione aggiudicatrice abbia pubblicato un avviso di preinformazione che non sia stato usato come mezzo di indizione di una gara, il termine minimo per la ricezione delle offerte è stato ridotto a 15 giorni essendo state rispettate tutte le seguenti condizioni:
- l'avviso di pre-informazione contiene tutte le informazioni richieste per il bando di gara di cui all'allegato II.6, Parte I, lettera B, sezione B.1 del D.lgs. 36/2023, sempreché queste siano disponibili al momento della pubblicazione dell'avviso di pre-informazione;
-  l'avviso di pre-informazione è stato inviato alla pubblicazione da non meno di trentacinque giorni e non oltre dodici mesi prima della data di trasmissione del bando di gara.
</t>
  </si>
  <si>
    <t xml:space="preserve">D.Lgs. 36/2023, art. 71, comma 4
Direttiva 2014/24/EU art. 27 comma 2 e art. 48
Articolo 67 della Direttiva 2014/25/UE
</t>
  </si>
  <si>
    <t xml:space="preserve">D.Lgs. 36/2023, art. 72. commi 2, 3 e 6
Direttiva 2014/24 art.28 e Direttiva 2014/25/UE art. 46
</t>
  </si>
  <si>
    <t>Nel caso in cui l'amministrazione aggiudicatrice abbia limitato il numero dei candidati idonei da invitare a partecipare alla procedura, sono state rispettate le modalità previste dall'art. 70, comma 6  del D.Lgs. 36/2023?</t>
  </si>
  <si>
    <t>D.Lgs. 36/2023, art. 70, comma 6
Direttiva 2014/24/UE art. 65 co. 1</t>
  </si>
  <si>
    <t>Nel caso in cui le amministrazioni aggiudicatrici hanno pubblicato un avviso di preinformazione non utilizzato per l'indizione di una gara, se il termine minimo per la presentazione delle offerte è stato ridotto a dieci giorni, sono state rispettate tutte le seguenti condizioni:
a) l'avviso di pre-informazione contiene tutte le informazioni richieste nell’allegato II.6, Parte I, lettera B, sezione B.1 del D.lgs.36/2023, purché dette informazioni siano disponibili al momento della pubblicazione dell'avviso di preinformazione;
b)  l'avviso di pre-informazione sia stato trasmesso da non meno di trentacinque giorni e non oltre dodici mesi prima della data di trasmissione del bando di gara?</t>
  </si>
  <si>
    <t xml:space="preserve">D.Lgs. 36/2023, art. 72, comma 4
Direttiva 2014/24/EU art. 27 comma 2 e art. 48
Articolo 67 della Direttiva 2014/25/UE
</t>
  </si>
  <si>
    <t xml:space="preserve">D.Lgs. 36/2023, art. 32
Direttiva 24/2014 art. 34 comma 4, 5,8 
Direttiva UE 25/2014 art. 52 co. 2
</t>
  </si>
  <si>
    <t xml:space="preserve">D.Lgs. 36/2023, art. 73, comma 5
Direttiva 2014/24/EU art. 27 comma 2 e art. 48
Articolo 67 della Direttiva 2014/25/UE
</t>
  </si>
  <si>
    <t>D.lgs. 36/2023, art. 73 comma 6</t>
  </si>
  <si>
    <t>Nel bando di gara, nell'invito a confermare l’interesse o in altro documento di gara è prevista l'opzione di svolgere la negoziazione in fasi successive?</t>
  </si>
  <si>
    <t xml:space="preserve">D.lgs. 36/2023, art. 73 comma 6
Direttiva 2014/24/UE, art. 29 paragrafo 6
</t>
  </si>
  <si>
    <t xml:space="preserve">D.Lgs. 36/2023, art.73 comma 9
Direttiva 2014/24/UE, art. 29 comma 4
</t>
  </si>
  <si>
    <t xml:space="preserve">D.Lgs. 36/2023, art. 73 comma 8
Direttiva 2014/24/UE art. 29 paragrafo 7
</t>
  </si>
  <si>
    <t xml:space="preserve">D.Lgs. 36/2023, art. 74, comma 3
Direttiva 2014/24/UE, artt. 30 e  67
</t>
  </si>
  <si>
    <t xml:space="preserve">È stato rispettato il termine minimo di ricezione delle domande di partecipazione di 30 giorni dalla data di trasmissione del bando di gara ?
</t>
  </si>
  <si>
    <t xml:space="preserve">D.lgs. 36/2023, art. 74, comma 2 
Direttiva 2014/24/UE, artt. 30 comma 1 e 47 
</t>
  </si>
  <si>
    <t>Nel bando di gara, nell'avviso di indizione di gara o in un documento descrittivo la stazione appaltante ha indicato  le esigenze che intende perseguire, i requisiti da soddisfare, il criterio di aggiudicazione, la durata indicativa della procedura nonché eventuali premi o pagamenti per i partecipanti al dialogo?</t>
  </si>
  <si>
    <t xml:space="preserve">D.lgs. 36/2023, art. 74, comma 3
Direttiva 2014/24/UE, art. 30 comma 2
</t>
  </si>
  <si>
    <t>Nel bando di gara o nell'avviso di indizione di gara, la Stazione appaltante ha previsto l'opzione di svolgere i dialoghi competitivi in fasi successive?</t>
  </si>
  <si>
    <t xml:space="preserve">D.Lgs. 36/2023, art. 74, comma 5
Direttiva 2014/24/UE, art.30  comma 4
</t>
  </si>
  <si>
    <t>Se la Stazione Appaltante ha richiesto che le offerte fossero chiarite, precisate e perfezionate, ha garantito che tali precisazioni, chiarimenti, perfezionamenti o complementi delle informazioni non abbiano modificato gli aspetti essenziali dell'offerta o dell'appalto, compresi i requisiti e le esigenze indicati nel bando di gara, nell'avviso di indizione di gara o nel documento descrittivo ?</t>
  </si>
  <si>
    <t xml:space="preserve">D.Lgs. 36/2023, art. 74, comma 5
Direttiva 2014/24/UE, art.30  comma 6
</t>
  </si>
  <si>
    <t xml:space="preserve">D.Lgs. 36/2023, art. 74, comma 6
Direttiva 2014/24/UE, art.30 e 56 comma 1 
</t>
  </si>
  <si>
    <t xml:space="preserve">Qualora l'Amministrazione abbia intrapreso con l'offerente che ha presentato l'offerta con il miglior rapporto qualità/prezzo, una negoziazione al fine di confermare gli impegni finanziari o altri termini contenuti nell'offerta per completare i termini del contratto, è stato verificato che alla negoziazione non sia conseguita una modifica sostanziale degli elementi fondamentali dell'offerta, comprese le esigenze e i requisiti definiti nel bando di gara o nel documento descritttivo  e che non abbia falsato la concorrenza o creato discriminazioni? </t>
  </si>
  <si>
    <t xml:space="preserve">L'Amministrazione aggiudicatrice ha fornito nel primo atto della procedura adeguata motivazione circa la sussistenza di uno dei presupposti di cui all'art. 76 commi 2, 3, 4, 5 o 6  del D.Lgs. 36/2023, che legittimano il ricorso alla procedura negoziata senza previa pubblicazione di un bando di gara? </t>
  </si>
  <si>
    <t xml:space="preserve">Nel caso in cui, ai sensi dell'art. 76 comma 6 la procedura negoziata senza previa pubblicazione del bando di gara sia relativa a nuovi lavori consistenti nella ripetizione di lavori analoghi, già affidati all'operatore economico aggiudicatario dell'appalto iniziale dalle medesime amministrazioni aggiudicatrici, è verificato che tali lavori sono conformi al progetto a base di gara e che tale progetto sia stato oggetto di un primo appalto aggiudicato secondo una procedura di cui all'articolo 70, comma 1? </t>
  </si>
  <si>
    <t xml:space="preserve">D.Lgs. 36/2023, art. 76, comma 6
Direttiva 2014/24/UE, Art. 32 comma 5 
</t>
  </si>
  <si>
    <t xml:space="preserve">D.Lgs. 36/2023, art. 76, comma 6
Direttiva 2014/24/UE, art. 32 comma 5
</t>
  </si>
  <si>
    <t xml:space="preserve">D.Lgs. 36/2023, art. 76, comma 6
Direttiva 2014/24/UE, art. 32 comma 6 
</t>
  </si>
  <si>
    <t xml:space="preserve">D.Lgs. 36/2023, art. 76, comma 6
Direttiva 2014/24/UE, art. 32 comma 5 
</t>
  </si>
  <si>
    <t xml:space="preserve">D.Lgs. 36/2023, art. 76, comma 7 
Direttiva 24/2014, art. 32 </t>
  </si>
  <si>
    <t xml:space="preserve">Sezione 6 </t>
  </si>
  <si>
    <t xml:space="preserve">Nei documenti di gara la stazione appaltante identifica l’esigenza di prodotti, servizi o lavori innovativi che non può essere soddisfatta con quelli disponibili sul mercato che giustifica l'adozione della procedura di Partenariato per l'innovazione?
</t>
  </si>
  <si>
    <t xml:space="preserve">D.Lgs. 36/2023, art 75, comma 1
Direttiva UE 2014/24 articolo 31
</t>
  </si>
  <si>
    <t xml:space="preserve">D.Lgs. 36/2023, art. 75, comma 1
Direttiva 2014/24/UE, art. 31
Allegato I al Reg. 1046/2018 c.d. Omnibus, punto 7.2
</t>
  </si>
  <si>
    <t xml:space="preserve">D.Lgs. 36/2023, art. 75, comma 3
Direttiva 2014/24/UE, art. 31 
Allegato I al Reg. 1046/2018 
</t>
  </si>
  <si>
    <t xml:space="preserve">D.Lgs. 36/2023, art. 75, comma 3
Direttiva UE 2014/24 art. 31 
</t>
  </si>
  <si>
    <t>I requisiti minimi, i criteri di aggiudicazione nonché l'offerta finale sono stati esclusi dalle negoziazioni?</t>
  </si>
  <si>
    <t xml:space="preserve">D.Lgs. 36/2023, art 75, comma 6
Direttiva UE 2014/24 art. 31 co. 3
</t>
  </si>
  <si>
    <t xml:space="preserve">D.Lgs. 36/2023, art 75, comma 4
Direttiva 2014/24/UE art. 31 comma 6
</t>
  </si>
  <si>
    <t>Il partenariato per l'innovazione è strutturato in fasi successive secondo la sequenza del processo di ricerca e di innovazione, che può comprendere la fabbricazione dei prodotti o la prestazione dei servizi o la realizzazione dei lavori, il cui valore stimato non deve essere sproporzionato rispetto all’investimento richiesto per il loro sviluppo. In particolare, la durata e il valore delle varie fasi riflettono il grado di innovazione della soluzione proposta e la sequenza di attività di ricerca e di innovazione necessarie per lo sviluppo di una soluzione innovativa non ancora disponibile sul mercato?</t>
  </si>
  <si>
    <t>Nel caso di procedure negoziate senza bando di importo inferiore alle soglie comunitarie, la stazione appaltante ha proceduto all'aggiudicazione dell'appalto sulla base del criterio dell'offerta economicamente più vantaggiosa oppure del prezzo più basso ad eccezione delle ipotesi di cui all’articolo 108, comma 2 del D.lgs. 36/2023 ?</t>
  </si>
  <si>
    <t>D.lgs. 36/2023, art. 50, comma 4</t>
  </si>
  <si>
    <t>Nel caso di aggiudicazione di appalti con il criterio dell'offerta economicamente più vantaggiosa, la valutazione delle offerte dal punto di vista tecnico ed economico è affidata ad una commissione giudicatrice composta in conformità con quanto previsto dall'art. 93 commi 2,3 e 5 del D.lgs. 36/2023?</t>
  </si>
  <si>
    <t xml:space="preserve">Direttiva 24/2014 art. 81.
D.Lgs. 36/2023, art. 93 commi 3 e 5 
</t>
  </si>
  <si>
    <t xml:space="preserve">D.Lgs. 36/2023, art. 93, comma 6
</t>
  </si>
  <si>
    <t>Nelle procedure di aggiudicazione di contratti di appalto con il criterio del minor prezzo o costo, la valutazione delle offerte è effettuata da un seggio di gara, anche monocratico, composto da personale della stazione appaltante, scelto secondo criteri di trasparenza e competenza?
E' stato escluso il personale che rientra nelle cause di incompatibilità di cui all'art. 93, comma 5 lettere b) e c) del D.lgs. 36/2023 ?</t>
  </si>
  <si>
    <t>D.lgs. 36/2023, art. 93 comma 7</t>
  </si>
  <si>
    <t xml:space="preserve">Sul profilo del committente nella sezione "Amministrazione Trasparente" è stata pubblicata la composizione della Commissione aggiudicatrice e i curricula dei suoi componenti?
</t>
  </si>
  <si>
    <t>D.Lgs. 36/2023, artt. 20 e 28</t>
  </si>
  <si>
    <t xml:space="preserve">La stazione appaltante ha verificato l'assenza da parte degli operatori economici di cause di esclusione automatica di cui all'art. 94 del D.lgs. 36/2023 e delle cause di esclusione non automatica di cui all' art. 95 del medesimo Decreto legislativo, secondo le modalità previste dall'art. 99 del D.lgs. 36/2023?
</t>
  </si>
  <si>
    <t>D.lgs. 36/2023, artt. 94, 95 e 99
Direttiva CE 24/2014 articolo 57 e 58</t>
  </si>
  <si>
    <t>D.lgs. 36/2023, art. 96</t>
  </si>
  <si>
    <t>La stazione appaltane ha verificato il possesso da parte dell'operatore economico dei requisiti di cui agli artt. 100 e 103 del D.lgs. 36/2023,  secondo le modalità previste dall'art. 99 del medesimo Decreto legislativo ?</t>
  </si>
  <si>
    <t xml:space="preserve">
</t>
  </si>
  <si>
    <t>D.lgs. 36/2023, art 54 
Direttiva 2014/24/UE art. 69</t>
  </si>
  <si>
    <t xml:space="preserve">Nel caso di procedure sopra la soglia comunitaria per le quali un'offerta viene valutata anormalmente bassa, la stazione appaltante ha provveduto a richiedere e valutare le spiegazioni da parte dell'operatore economico escludendolo nel caso in cui queste non giustifichino l'anomalia rilevata ai sensi dei commi 5 e6 dell'art. 110 del D.lgs. 36/2023?
 </t>
  </si>
  <si>
    <t xml:space="preserve">D.lgs. 36/2023, art. 110
Direttiva 2014/24/UE art. 69
</t>
  </si>
  <si>
    <t>Nel caso in cui il costo del ciclo di vita sia stato scelto come metodo di valutazione dei costi, sono state rispettate le previsioni di cui all'allegato II.8 del D.lgs. 36/2023 ?</t>
  </si>
  <si>
    <t xml:space="preserve">D.Lgs. 36/2023 art. 108 e allegato II.8
Direttiva 2014/24/UE art. 68.
</t>
  </si>
  <si>
    <t>Direttiva UE 24/2014, art. 18 
Cfr. punto 4 Sezione III della della procedura aperta della Checklist CE.</t>
  </si>
  <si>
    <t>Nel caso di esclusione di partecipanti a raggruppamento sono state rispettate le norme di cui all'art. 97 del D.lgs. 36/2023?</t>
  </si>
  <si>
    <t>D.lgs. 36/2023, art. 97</t>
  </si>
  <si>
    <t xml:space="preserve">D.lgs.  36/2023, art. 68 </t>
  </si>
  <si>
    <t xml:space="preserve">Nel caso in cui alcuni concorrenti  abbiano partecipato alla gara in più di un raggruppamento temporaneo o consorzio ordinario di concorrenti, oovvero in forma individuale qualora abbiano partecipato alla gara medesima in raggruppamento o consorzio ordinario, questo ha determinato l'esclusione dei medesimi se sono integrati i presupposti di cui all’articolo 95, comma 1, lettera d), sempre che l’operatore economico non dimostri che la circostanza non ha influito sulla gara, né è idonea a incidere sulla capacità di rispettare gli obblighi contrattuali ?
</t>
  </si>
  <si>
    <t>In caso di avvalimento sono state rispettate le prescrizioni di cui all'art. 104 del D.lgs. 36/2023?</t>
  </si>
  <si>
    <t xml:space="preserve">D.Lgs. 36/2023, art. 104 
Direttiva 2014/24/EU, art. 63 .
</t>
  </si>
  <si>
    <t xml:space="preserve">D.lgs. 36/2023, art. 101
Direttiva UE 24/2014, art. 56 comma 3.
</t>
  </si>
  <si>
    <t>Il concorrente aggiudicatario ha fornito certificati, rilasciati da organismi indipendenti, quali mezzo di prova di conformità dell’offerta ai requisiti o ai criteri stabiliti nelle specifiche tecniche, ai criteri di aggiudicazione o alle condizioni relative all’esecuzione  dell’appalto richiesti dalla stazione appaltante ai sensi dell'art. 105 dell'allegato II.8 al D.lgs. 36/2023?</t>
  </si>
  <si>
    <t xml:space="preserve">D.Lgs. 36/2023, art. 105 e allegato II.8
Direttiva 2014/24/UE, art. 62.
</t>
  </si>
  <si>
    <t>Nel caso di procedure d'importo superiore alle soglie comunitarie, l'operatore economico ha rilasciato le garanzie per la partecipazione alla procedura di cui all'art. 106 del D.lgs. 36/2023?</t>
  </si>
  <si>
    <t xml:space="preserve">D.lgs. 36/2023, art. 106
</t>
  </si>
  <si>
    <t xml:space="preserve">D.lgs. 36/2023, art. 53 </t>
  </si>
  <si>
    <t>26</t>
  </si>
  <si>
    <t>27</t>
  </si>
  <si>
    <t xml:space="preserve">COCOF 09/0003/00-EN del 18/02/2009.
</t>
  </si>
  <si>
    <t>D.lgs. 36/2023 art. 16 comma 4</t>
  </si>
  <si>
    <t>Per gli appalti d'importo pari o superiore alle soglie comunitarie, la stazione appaltante ha stilato la relazione unica sulla procedura nonché documentato tutte le fasi della stessa ai sensi dell'art. 112 del D.lgs 36/2023?</t>
  </si>
  <si>
    <t xml:space="preserve">D.lgs. 36/2023, art. 112
</t>
  </si>
  <si>
    <t>Nel caso in cui la Stazione appaltante abbia proceduto con un'asta elettronica è stato rispettato quanto previsto dall' art. 33 D.Lgs. 36/2023?</t>
  </si>
  <si>
    <t xml:space="preserve">D.Lgs. 36/2023 art. 33
Direttiva UE n. 24/14, art. 35.
</t>
  </si>
  <si>
    <t>Nel caso in cui la stazione appaltante o l'ente concedente abbia chiesto che le offerte siano presentate sotto forma di catalogo elettronico o che includano un catalogo elettronico è stato rispettato quanto previsto dall'art. 34 del D.lgs. 36/2023?</t>
  </si>
  <si>
    <t>D.lgs. 36/2023, art. 48, comma 9
Direttiva CE 24/2014 artt. 50, 51 e 55</t>
  </si>
  <si>
    <t xml:space="preserve">D.Lgs. 36/2023, artt. 84, 85 e 111
Direttiva CE 24/2014 artt. 50, 51 e 55
</t>
  </si>
  <si>
    <t xml:space="preserve">D.Lgs. 104/2010, art 120
</t>
  </si>
  <si>
    <t>La procedura è arrivata a conclusione, quindi è stata aggiudicata alla miglior offerta, entro i termini indicati nell'allegato I.3 del D.lgs. 36/2023 ?</t>
  </si>
  <si>
    <t xml:space="preserve">D.lgs. 36/2023, art. 17, comma 3 </t>
  </si>
  <si>
    <t>D.lgs. 36/2023, art. 52</t>
  </si>
  <si>
    <t>Per le procedure di affidamento diretto la stazione appaltante ha proceduto alla pubblicazione dell'avviso della procedura di affidamento sul sito istituzionale della SA e sulla Banca dati nazionale dei contratti pubblici dell’ANAC?</t>
  </si>
  <si>
    <t>D.lgs. 36/2023, art. 50, comma 9</t>
  </si>
  <si>
    <t xml:space="preserve">D.lgs. 36/2023, art. 18 </t>
  </si>
  <si>
    <t xml:space="preserve">Legge 7 agosto 1990, n. 241.
</t>
  </si>
  <si>
    <t>D.lgs. 36/2023, artt. 117 e 118</t>
  </si>
  <si>
    <t>Il contratto è stato stipulato entro 60 gg da quando è divenuta efficace l'aggiudicazione e non prima di 35gg  fatta eesclusione dei casi indicati ai commi 2 e 3 dell'art. 18 del D.lgs. 36/2023 ?</t>
  </si>
  <si>
    <t xml:space="preserve">D.lgs. 36/2023, art. 18 commi 2 e 3 </t>
  </si>
  <si>
    <t>In caso di esecuzione in via d'urgenza del contratto, le cause sono riferibili alle ipotesi ammesse dall'art. 17, comma 9 del D.Lgs. 36/2023?</t>
  </si>
  <si>
    <t xml:space="preserve">D.lgs. 36/2023, art. 17, comma 9 </t>
  </si>
  <si>
    <t>In caso di contenzioso, è stata applicata una procedura di risoluzione extragiudiziale conforme alle ipotesi previste dagli artt. 210-220 del DLgs 36/2023?</t>
  </si>
  <si>
    <t>DLgs 36/2023 artt. 210-220</t>
  </si>
  <si>
    <t xml:space="preserve">E' rispettato il divieto di subappalto "a cascata" solo se la stazione appaltante ha indicato nei documenti di gara le prestazioni o lavorazioni oggetto del contratto di appalto che, pur subappaltabili, non possono formare oggetto di ulteriore subappalto, in ragione delle specifiche caratteristiche dell’appalto e dell’esigenza, tenuto conto della natura o della complessità delle prestazioni o delle lavorazioni da effettuare, di rafforzare il controllo delle attività di cantiere e più in generale dei luoghi di lavoro o di garantire una più intensa tutela delle condizioni di lavoro e della salute e sicurezza dei lavoratori oppure di prevenire il rischio di infiltrazioni criminali (quest'ultimo caso non si applica se i subappaltatori sono iscritti nell’elenco dei fornitori, prestatori di servizi ed esecutori di lavori di cui al comma 52 dell'articolo 1 della legge 6 novembre 2012, n. 190, ovvero nell’anagrafe antimafia degli esecutori istituita dall’articolo 30 del decreto-legge 17 ottobre 2016, n. 189, convertito, con modificazioni, dalla legge 15 dicembre 2016, n. 229)?
</t>
  </si>
  <si>
    <t>L'esclusione del subappalto è prevista nel solo caso in cui la stazione appaltante, eventualmente avvalendosi del parere delle Prefetture competenti, ha indicato nei documenti di gara le prestazioni o lavorazioni oggetto del contratto da eseguire a cura dell’aggiudicatario in ragione delle specifiche caratteristiche dell’appalto, ivi comprese quelle di cui all’articolo 104, comma 11, in ragione dell’esigenza di rafforzare, tenuto conto della natura o della complessità delle prestazioni o delle lavorazioni da effettuare, il controllo delle attività di cantiere e più in generale dei luoghi di lavoro o di garantire una più intensa tutela delle condizioni di lavoro e della salute e sicurezza dei lavoratori ovvero di prevenire il rischio di infiltrazioni criminali? Si prescinde da tale ultima valutazione quando i subappaltatori siano iscritti nell’elenco dei fornitori, prestatori di servizi ed esecutori di lavori di cui al comma 52 dell'articolo 1 della legge 6 novembre 2012, n. 190, oppure nell’anagrafe antimafia degli esecutori istituita dall’articolo 30 del decreto-legge 17 ottobre 2016, n. 189, convertito, con modificazioni, dalla legge 15 dicembre 2016, n. 229</t>
  </si>
  <si>
    <t xml:space="preserve">DLgs 36/2023 art. 119 commi 1 e 2
</t>
  </si>
  <si>
    <t>In caso di subappalto è verificato che nell'offerta di gara dell'affidatario siano stati indicati i lavori o le parti di opere ovvero i servizi e le forniture o parti di servizi e forniture che si intende subappaltare? E' stata considerata nulla la cessione del contratto (salvo quanto previsto dall’articolo 120, comma 1, lettera d)? È stato considerato nullo l'accordo con cui sia affidata a terzi l’integrale esecuzione delle prestazioni o lavorazioni appaltate, nonché la prevalente esecuzione delle lavorazioni relative alla categoria prevalente e dei contratti ad alta intensità di manodopera?</t>
  </si>
  <si>
    <t>DLgs 36/2023 art. 60</t>
  </si>
  <si>
    <t xml:space="preserve">E' rispettato quantro previsto dall'art. 60 del DLgs 36/2023 in merito all'inserimento obbligarorio nei documenti di gara delle procedure di affidamento delle clausole di revisione dei prezzi? Tali clausole rispettanto quanto previsto dal predetto articolo?
</t>
  </si>
  <si>
    <t>D.lgs. 36/2023, artt. 99, 100 e 103
Direttiva CE 24/2014 articolo 58</t>
  </si>
  <si>
    <t>Nel caso di procedure negoziate senza bando con un numero di offerte ammesse pari o superiore a 5 che non presentano interesse transfrontaliero, la stazione appaltante ha provveduto all'esclusione automatica delle offerte anomale individuate secondo uno dei criteri previsti dall'allegato II.2 del D.lgs. 36/2023 e indicate nei documenti di gara?
Nel caso di sclusione questa è avvenuta conformemente a quanto previsto dall'art. 54 del D.lgs. 36/2023 ?</t>
  </si>
  <si>
    <t>D.Lgs. 36/2023, art. 68 comma 14 e art. 95 comma 1</t>
  </si>
  <si>
    <t xml:space="preserve">L'appalto è stato aggiudicato sulla base dei criteri stabiliti dai documenti di gara e in conformità con quanto previsto dall'art. 107 del D.lgs 36/2023?
In particolare, è stato verificato che:
- l'offerta è conforme alle previsioni contenute nel bando di gara o nell'invito a confermare l’interesse nonché nei documenti di gara;
- l'offerta proviene da un offerente che non è escluso ai sensi degli artt. 94-98 del DLgs 36/2023 e che possiede i requisiti di cui all’articolo 100 e, se del caso, dell’articolo 103
</t>
  </si>
  <si>
    <t xml:space="preserve">D.Lgs. 36/2023, art. 107, documenti di gara, documentazione di offerta
Direttiva 2014/24/UE, art. 56, paragrafo 1 .
</t>
  </si>
  <si>
    <t>D.Lgs. 36/2023, art. 102, documenti di gara, documentazione di offerta</t>
  </si>
  <si>
    <t xml:space="preserve">Ai fini dell'aggiudicazione, la stazione appaltante ha verificato, con riguardo all’offerta dell’aggiudicatario, il rispetto degli impegni assunti con riferimento all'art. 102 comma 1 del DLgs 36/2023 in particolare:
a) garantire la stabilità occupazionale del personale impiegato;
b) garantire l’applicazione dei contratti collettivi nazionali e territoriali di settore, tenendo conto, in relazione all’oggetto dell’appalto e alle prestazioni da eseguire, anche in maniera prevalente, di quelli stipulati dalle associazioni dei datori e dei prestatori di lavoro comparativamente più rappresentative sul piano nazionale e di quelli il cui ambito di applicazione sia strettamente connesso con l’attività oggetto dell’appalto o della concessione svolta dall’impresa anche in maniera prevalente, nonché garantire le stesse tutele economiche e normative per i lavoratori in subappalto rispetto ai dipendenti dell’appaltatore e contro il lavoro irregolare;
c) garantire le pari opportunità generazionali, di genere e di inclusione lavorativa per le persone con disabilità o svantaggiate?
</t>
  </si>
  <si>
    <t>Nel caso di procedure negoziate senza bando d'importo inferiore alle soglie comunitarie, la stazione appaltante ha pubblicato l'avviso con i risultati delle procedure di affidamento con anche l'indicazione dei soggetti invitati secondo le modalità previste dall'art. 85 del D.lgs. 36/2023?</t>
  </si>
  <si>
    <t>Il contratto/documento di stipula risulta sottoscritto nelle forme e modalità previste dall'art. 18 del D.lgs. 36/2023?
E' rispettata l'intera disciplina dello stesso articolo 18 con riguardo alla stipula del contratto?</t>
  </si>
  <si>
    <t>Il contratto riporta il CIG della gara e il CUP dell'operazione?</t>
  </si>
  <si>
    <t>Nel caso in cui l'amministrazioni aggiudicatrice ha pubblicato un avviso di preinformazione non utilizzato per l'indizione di una gara, se il termine minimo per la presentazione delle offerte è stato ridotto a dieci giorni, sono state rispettate tutte le seguenti condizioni:
a) l'avviso di pre-informazione contiene tutte le informazioni richieste nell’allegato II.6, Parte I, lettera B, sezione B.1 del D.lgs.36/2023, purché dette informazioni siano disponibili al momento della pubblicazione dell'avviso di preinformazione;
b)  l'avviso di pre-informazione sia stato trasmesso da non meno di trentacinque giorni e non oltre dodici mesi prima della data di trasmissione del bando di gara?</t>
  </si>
  <si>
    <t xml:space="preserve">D.Lgs. 36/2023 art. 76 comma 1
Direttiva 2014/24/UE, art. 32 comma 2
Allegato I al Reg. 1046/2018 c.d. Omnibus, punto 11.1
</t>
  </si>
  <si>
    <t>L'importo totale previsto per la  prosecuzione dei lavori è stato computato per la determinazione del valore globale dell'appalto, ai fini dell'applicazione delle soglie di cui all'art. 14, comma 1 del D.Lgs. 36/2023?</t>
  </si>
  <si>
    <t>Il ricorso alla procedura negoziata senza previa pubblicazione di un bando di gara ex art. 76, comma 6,  è limitato al triennio successivo alla stipulazione del contratto dell'appalto iniziale?</t>
  </si>
  <si>
    <t xml:space="preserve">In relazione alla garanzia provvisoria è rispettato quanto previsto dall'art. 53 del DLgs 36/2023?
</t>
  </si>
  <si>
    <t>Nel caso di procedura negoziata senza previa pubblicazione del bando sopra soglia comunitaria di cui all'art. 76 del DLgs 36/2023 e solo ove sia possibile comparare più offerte ai sensi dell'art. 76 comma 7 del Dlgs 36/023, per l'avvio delle consultazioni, l'Amministrazione aggiudicatrice ha selezionato almeno 3 operatori economici, se sussistono in tale numero soggetti idonei, individuati sulla base di informazioni riguardanti le caratteristiche di qualificazione economica e finanziaria, nonché tecniche e professionali desunte dal mercato nel rispetto dei principi di trasparenza, concorrenza e rotazione? 
La stazione appaltante ha selezionato l'operatore economico che ha offerto le condizioni più vantaggiose,  previa verifica del possesso dei requisiti di partecipazione previsti per l'affidamento di contratti di uguale importo mediante procedura aperta, ristretta o mediante procedura competitiva con negoziazione?</t>
  </si>
  <si>
    <t>Nei casi di affidamento diretto di importo superiore a 40.000 euro, la stazione appaltante ha verificato il possesso  dei requisiti ai sensi degli articoli 94-98 del DLgs 36/2023 nonché di eventuali requisiti di carattere speciale ex art. 100 del DLgs 36/2023 e del rispetto, se previsto nell'invito, degli impegni di cui all'art. 102 del DLgs 36/2023?</t>
  </si>
  <si>
    <t>D.lgs. 36/2023, artt. 94-98, art. 100 e art. 102</t>
  </si>
  <si>
    <t>La stazione appaltante ha proceduto alle comunicazioni previste dall'art. 90 nei tempi stabiliti dallo stesso articolo?</t>
  </si>
  <si>
    <t xml:space="preserve">D.Lgs. 36/2023, art. 34 
Direttiva 2014/24/UE, art. 36.
</t>
  </si>
  <si>
    <t>D.Lgs. 36/2023 art. 90</t>
  </si>
  <si>
    <t>La stazione appaltante, che ha aggiudicato un appalto o concluso un accordo quadro, ha adempiuto agli obblighi pubblicitari di cui agli artt. 84, 85 e 111 del DLgs 36/2023, in funzione della procedura adottata?</t>
  </si>
  <si>
    <t>Nel caso di procedure negoziate senza bando d'importo inferiore alle soglie comunitarie è stata richiesta la garanzia provvisoria soltanto nei casi e nelle modalità previste dall'art. 53 del D.lgs. 36/2023 ?</t>
  </si>
  <si>
    <t>Nel caso di procedure negoziate senza bando d'importo inferiore alle soglie comunitarie è stata richiesta all'aggiudicatario la garanzia definitiva conformemente all'art. 53 del D.lgs. 36/2023 ?</t>
  </si>
  <si>
    <t xml:space="preserve">Con riferimento alle procedure negoziate senza bando per affidamenti sotto soglia comunitaria non è richiesta la garanzia provvisoria  salvo quando, in considerazione della tipologia e specificità della singola procedura, ricorrano particolari esigenze che ne giustifichino la richiesta. Le esigenze particolari sono indicate nella decisione di contrarre oppure nell’avviso di indizione della procedura o in altro atto equivalente. Quando è richiesta la garanzia provvisoria, il relativo ammontare non può superare l’uno per cento dell’importo previsto nell’avviso o nell’invito per il contratto oggetto di affidamento e può essere costituita sotto forma di cauzione oppure di fideiussione. </t>
  </si>
  <si>
    <t>In casi debitamente motivati, può non essere richiesta la garanzia definitiva che, comunque, non può essere superiore al 5% dell'importo contrattuale.</t>
  </si>
  <si>
    <t xml:space="preserve">In caso di affidamento diretto,  il rilascio della garanzia definitiva è conforme a quanto previsto dall'art. 53 del DLgs 36/2023?
</t>
  </si>
  <si>
    <t>Nel caso di procedure sopra soglia comunitaria l'aggiudicatario ha rilasciato la garanzia definitiva di cui agli artt. 117 e 118 del D.lgs. 36/2023?</t>
  </si>
  <si>
    <t xml:space="preserve">I documenti di gara e, in particolare, il disciplinare di gara e il capitolato speciale contengono una chiara identificazione dell'oggetto del contratto nonché le specifiche tecniche conformemente all'Allegato II.5 ?
</t>
  </si>
  <si>
    <t>DLgs 36/2023 art. 87 comma 3 e allegato II.5
Direttiva 2014/24/UE art. 18</t>
  </si>
  <si>
    <t xml:space="preserve">D.Lgs. 36/2023 art. 33 comma 4
Direttiva 24/2014 artt. 33-39
</t>
  </si>
  <si>
    <t>L'allegato alla Decisione UE 3452/2019 final del 14.5.2019 che stabilisce le linee guida per determinare le rettifiche finanziarie da applicare alle spese finanziate dall’Unione per il mancato rispetto delle norme in materia di appalti pubblici, al punto 5 determina:
- una rettifica del 25% qualora l'amministrazione aggiiudicatrice non ha offerto a tutti per via elettronica, l'accesso libero, diretto, completo e gratuito ai documenti di gara, come istituito dall'articolo 53 (1), della direttiva 2014/24/UE, costituendo ciò una grave irregolarità (salvi i casi previsti dai par. 2 e 3 dell'art. 53 della direttiva 2014/24/UE).</t>
  </si>
  <si>
    <t xml:space="preserve">L'allegato alla Decisione UE 3452/2019 final del 14.5.2019 che stabilisce le linee guida per determinare le rettifiche finanziarie da applicare alle spese finanziate dall’Unione per il mancato rispetto delle norme in materia di appalti pubblici, al punto 1 determina le seguenti rettifiche nel caso di mancata pubblicazione del bando di gara o nel caso di aggiudicazione diretta ingiustificata (compresa la procedura negoziata illegale senza pubblicazione di un bando di gara):
- una rettifica del 100% quando il bando di gara non è stato pubblicato in conformità con le norme pertinenti (ad esempio pubblicazione nella Gazzetta ufficiale dell'Unione europea ('OJ') nei casi in cui lo richiedono le direttive, ovvero sopra soglia comunitaria.  Ciò vale anche per aggiudicazioni o procedure negoziate senza previa pubblicazione di un bando di gara, se i criteri per il loro utilizzo non sono soddisfatti.
- una rettifica del 25% se la pubblicazione dei documenti di gara,  qualora prescritta dalle direttive (per gli appalti sopra soglia comunitaria) sia stata fatta su altri mezzi seppur adeguati. Per adeguati mezzi di pubblicità si intende che il bando di gara è stato pubblicato in modo tale da garantire che un'impresa situata in un altro Stato membro ha accesso adeguato alle informazioni riguardanti gli appalti pubblici prima di essere assegnato, in modo che sarebbe stata in grado di presentare un'offerta o di esprimere il proprio interesse a partecipare ad ottenere detto appalto. In pratica, questo è il caso in cui (i) il bando di gara è stato pubblicato a livello nazionale (in seguito alla legislazione nazionale o le norme al riguardo) e / o (ii) le norme di base per la pubblicità degli appalti sono stati rispettati (vedere più dettagli su questi standard nella sezione 2.1 della comunicazione interpretativa della Commissione n. 2006/C 179/02).
</t>
  </si>
  <si>
    <t>La Stazione appaltante che intende avvalersi di un sistema dinamico di acquisizione per gli acquisti di uso corrente, ha rispettato quanto previsto dall'art.32 del D.Lgs. 36/2023?</t>
  </si>
  <si>
    <t>E' stato verificato che solo gli operatori economici invitati dalla stazione appaltante abbiano presentato un'offerta?
E' stato verificato che, salvo quanto previsto dal comma 9 dell'art. 73 del DLgs 36/2023, l’offerta iniziale e quelle successive, esclusa l’offerta finale, possono essere negoziate per migliorarne il contenuto, salvo che per gli aspetti relativi ai requisiti minimi e ai criteri di aggiudicazione.</t>
  </si>
  <si>
    <t>Al fine di integrare ogni elemento mancante nella documentazione trasmessa alla SA e/o di sanare ogni omissione, inesattezza o irregolarità della domanda di partecipazione, la stazione appaltante ha assegnato agli offerenti un temine minimo di 5 giorni e comunque non superiore ai 10 ?
In caso di soccorso istruttrio è stata esclusa l'onerosità dello stesso ?
Sonostate rispettate le indicazioni di cui all'art. 101 del D.lgs. 36/2023, in particolare che il soccorso istruttorio non comporti la presentazione di fatto di una nuova offerta o la modifica sostanziale della stessa?</t>
  </si>
  <si>
    <t>Direttiva 2014/24/UE art. 84</t>
  </si>
  <si>
    <t>E' presente tutta la documentazione che attesta lo svolgimento della procedura di aggiudicazione, sufficiente a giustificare decisioni adottate in tutte le fasi della procedura di appalto, quali la documentazione relativa alle comunicazioni con gli operatori economici e le deliberazioni interne, la preparazione dei documenti di gara, il dialogo o la negoziazione se previsti, la selezione (compresi tutti i verbali di valutazione) e l’aggiudicazione dell’appalto?</t>
  </si>
  <si>
    <t>Sono stati esclusi i costi non ammissibili stabiliti all'art. 64  del Reg. (UE) n. 2021/1060 e dall'art.16 del Reg. (UE) 2021/1057?</t>
  </si>
  <si>
    <t>Art. 64 Reg. (UE) n. 2021/1060 e art. 16 del Reg. (UE) 2021/1057</t>
  </si>
  <si>
    <t xml:space="preserve"> DPR n. 22 del 5-02-2018 
Regolamento (UE) 2021/1060, Regolamento (UE) 2021/1058 e Regolamento (UE) 2021/1057</t>
  </si>
  <si>
    <t>Lex specialis
Regolamento (UE) 2021/1060, Regolamento (UE) 2021/1058 e Regolamento (UE) 2021/1057</t>
  </si>
  <si>
    <t>Nei casi in cui il Beneficiario non sia coincidente con l'AdG, il Beneficiario ha regolarmente prodotto:
-  la richiesta di anticipo all'AdG, ove prevista dall'Avviso/bando;
- Domande di rimborso per pagamenti intermedi e saldo, nei termini previsti dal manuale delle procedure dell'AdG o dal bando/Avviso, comprensive di tutta la documentazione e le informazioni richieste?</t>
  </si>
  <si>
    <t>Nel caso di procedure dirette alla realizzazione delle opere pubbliche di importo pari o superiore alle soglie comunitarie o di procedure dirette all'affidamento di forniture di beni e servizi di importo superiore a un milione di euro, è stato costituito un collegio consultivo tecnico previsto dall'art. 215 del DLgs 36/2023 secondo le modalità previste dall'allegato V.2 del DLgs 36/2023?</t>
  </si>
  <si>
    <t>La Stazione Appaltante ha verificato l'assenza di conflitto di interessi di cui all'art. 16 del DLgs 36/2023 anche con riferimento agli affidatari dei servizi di supporto al RUP?
Ciascuno ha rilasciato una dichiarazione, resa ai sensi del DPR 445/2000, di assenza di conflitti d'interesse e, se del caso, una dichiarazione realtiva agli interessi passati ( relativa almeno agli ultimi 5 anni) conformi a quanto segue?
Tale dichiarazione deve contenere:
- un chiaro riferimento ai compiti in questione e all’oggetto; 
- il nome completo del firmatario, la data di nascita, la posizione nell’organizzazione e le funzioni dettagliate;
- la data della firma.
- l'indicazione se il firmatario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 che il firmatario segnalerà immediatamente ogni possibile conflitto d’interessi qualora si verifichino circostanze che possano condurre a una tale conclusione.</t>
  </si>
  <si>
    <t xml:space="preserve">Il subappaltatore e l'appaltatore, per quanto desumibile dalla documentazione contrattuale e di esecuzione dei lavori, hanno rispettato le prescrizioni per ciasuno di loro previste in base all'art. 119 comma 12 del DLgs 36/2023? E' rispettato quanto previsto dall'art. 119 comma 13 per cuii in caso di subappalto, nei cartelli esposti all'esterno del cantiere devono essere indicati anche i nominativi di tutte le imprese subappaltatrici?
 </t>
  </si>
  <si>
    <t xml:space="preserve">DLgs 36/2023 art. 121 e art. 216
</t>
  </si>
  <si>
    <t xml:space="preserve">D.Lgs. 36/2023 art. 120 e Allegato II.14 (art. 5), Allegato II.16
Cfr. punti 2, 3  della Sezione V (esecuzione del contratto) della Checklist  CE 
Direttiva 2014/24/UE art. 72
</t>
  </si>
  <si>
    <t>La modifica del contratto di appalto in corso di validità è avvenuta solo ne i casi e con le modalità previste dall'art. 120 del D.Lgs. 36/2023 e dall'art. 5 dell'Allegato II.14?
Ove necessario, le varianti sono corredate dei pareri obbligatori previsti dalla normativa nazionale o regionale?
Il RUP ha comunicato all'ANAC le modificazioni al contratto di cui all’articolo 120, commi 1, lettera b), e 3, del DLgs 36/2023 entro trenta giorni dal loro perfezionamento?
Inoltre, nel caso di contratti pubblici di importo pari o superiore alla soglia di rilevanza europea, il RUP ha trasmesso all'ANAC le varianti in corso d'opera di importo eccedente il 10 per cento dell'importo originario del contratto, incluse le varianti in corso d'opera riferite alle infrastrutture prioritarie,  unitamente al progetto esecutivo, all'atto di validazione e a una apposita relazione del RUP stesso, entro trenta giorni dall'approvazione da parte della stazione appaltante?
Infine, un avviso relativo alle modifiche del contratto in corso di esecuzione  è pubblicato conformemente all'art. 120 comma 14 e all'Allegato II.16?</t>
  </si>
  <si>
    <t xml:space="preserve">DLgs 36/2023 art. 116 e Allegato II.14 </t>
  </si>
  <si>
    <t>DLgs 36/2023 art. 116 commi 4 e 6, Allegato II.14 (art. 14)</t>
  </si>
  <si>
    <t xml:space="preserve">Per l'affidamento delle attività di collaudo dei lavori la stazione appaltante ha proceduto conformemente all'art. 116 comma 4  e all'art. 14 dell'Allegato II.14 del DLgs 36/2023? Sono rispettate le cause di incompatibilità allo svolgimento delle attività di collaudo previste dall'art. 116 comma 6 del DLgs 36/2023?
</t>
  </si>
  <si>
    <t xml:space="preserve">È stato eseguito il collaudo sui lavori realizzati per certificare il rispetto delle caratteristiche tecniche, economiche e qualitative dei lavori e delle prestazioni, nonché degli obiettivi e dei tempi, in conformità delle previsioni e pattuizioni contrattuali?
Il collaudo finale ha avuto luogo entro e non oltre 6 mesi dall'ultimazione dei lavori, salvo casi di particolare complessità, individuati dall'allegato II.14, per  quali tale termine è di massimo un anno?
A seguito del collaudo è stato redatto il certificato di collaudo?
Il certificato di collaudo è stato sostituito dal certificato di regolare esecuzione rilasciato dal direttore dei lavori nei soli seguenti casi:
a) la stazione appaltante si avvalga di tale facoltà per lavori di importo pari o inferiore a 1 milione di euro;
b) per i lavori di importo superiore a 1 milione di euro e inferiore alla soglia di cui all’articolo 14, comma 1, lettera a) del codice, non si tratti di una delle seguenti tipologie di opere o interventi:
1) opere di nuova realizzazione o esistenti, classificabili in classe d’uso III e IV ai sensi delle vigenti norme tecniche per le costruzioni, a eccezione dei lavori di manutenzione;
2) opere e lavori di natura prevalentemente strutturale quando questi si discostino dalle usuali tipologie o per la loro particolare complessità strutturale richiedano più articolate calcolazioni e verifiche;
3) lavori di miglioramento o adeguamento sismico;
4) opere di cui al Libro IV, Parte II, Titolo IV, Parte III, Parte IV e Parte VI del codice appalti;
5) opere e lavori nei quali il RUP svolge anche le funzioni di progettista o direttore dei lavori?
</t>
  </si>
  <si>
    <t>La valutazione del presente punto di controllo deve prevedere la preventiva compilazione dell'apposita checklist "Opzioni di Semplificazione dei costi". Se la verifica della metodologia di semplificazione dei costi interessata sia già stata eseguita in precedenti audit, la stessa non deve essere nuovamente eseguita e si può considerare l'esito dei precedenti controlli.</t>
  </si>
  <si>
    <t xml:space="preserve">Per le procedure sotto soglia previste dall'art. 50 del DLgs 36/2023, lo stesso art. 50 comma 8 stabilisce che  I bandi, gli avvisi di pre-informazione e gli avvisi sui risultati delle procedure di affidamento sono pubblicati a livello nazionale con le modalità di cui all’articolo 85, con esclusione della trasmissione del bando di gara all’Ufficio delle pubblicazioni dell'Unione europea.
</t>
  </si>
  <si>
    <t>28</t>
  </si>
  <si>
    <t>Nel caso di appalto di lavori nel settore dei beni culturali, sono rispettate le norme previste dagli artt. 132-134 del DLgs 36/2023?</t>
  </si>
  <si>
    <t>D.Lgs 36/2023 art 132-134</t>
  </si>
  <si>
    <t>29</t>
  </si>
  <si>
    <t>Nel caso di appalto di lavori nei settori speciali, sono rispettate le norme previste dagli artt. 141-173 del DLgs 36/2023?</t>
  </si>
  <si>
    <t>D.Lgs 36/2023 art 141-173</t>
  </si>
  <si>
    <t>In caso di esclusione di un operatore economico questa è avvenuta secondo le modalità previste dall'art. 96 del D.lgs. 36/2023?
E' stato verificato che l'operatore economico che si trovi in una delle situazioni di cui all’articolo 94, a eccezione del comma 6, e all’articolo 95, a eccezione del comma 2, non sia stato escluso nel caso in cui abbia fornito prova del fatto che le misure da lui adottate siano sufficienti a dimostrarne l'affidabilità ai sensi dell'art. 96 commi 2, 3, 4 e 6 del D.lgs. 36/2023?</t>
  </si>
  <si>
    <t xml:space="preserve">La verifica di conformità è stata introdotta dal Dlgs 56/2017 ed entra in vigore dal  20/05/2017 </t>
  </si>
  <si>
    <t xml:space="preserve">L'ulteriore verifica è stata introdotta dal Dlgs 56/2017 ed entra in vigore dal  20/05/2017 </t>
  </si>
  <si>
    <t>CHECKLIST APPALTI OPERE PUBBLICHE</t>
  </si>
  <si>
    <t xml:space="preserve">QUADRO FINANZIARIO </t>
  </si>
  <si>
    <t>base di gara</t>
  </si>
  <si>
    <t>post gara</t>
  </si>
  <si>
    <t xml:space="preserve">variante 1 </t>
  </si>
  <si>
    <t>variante 2</t>
  </si>
  <si>
    <t xml:space="preserve">variante 3 </t>
  </si>
  <si>
    <t xml:space="preserve">variante 4 </t>
  </si>
  <si>
    <t xml:space="preserve">conto riepilogativo finale </t>
  </si>
  <si>
    <t>importo  certificato dall'AdG</t>
  </si>
  <si>
    <t>importo ammissibile per l'AdA</t>
  </si>
  <si>
    <t>importo della rettifica</t>
  </si>
  <si>
    <t>atto:</t>
  </si>
  <si>
    <t>data verifica:</t>
  </si>
  <si>
    <t>voci di spesa</t>
  </si>
  <si>
    <t>importo</t>
  </si>
  <si>
    <t>lavori</t>
  </si>
  <si>
    <t>oneri sicurezza</t>
  </si>
  <si>
    <t>totale A</t>
  </si>
  <si>
    <t xml:space="preserve">somme a disposizione </t>
  </si>
  <si>
    <t>imprevisti</t>
  </si>
  <si>
    <t>rilievi</t>
  </si>
  <si>
    <t>progettazione</t>
  </si>
  <si>
    <t>oneri progettazione</t>
  </si>
  <si>
    <t>…</t>
  </si>
  <si>
    <t>iva lavori</t>
  </si>
  <si>
    <t>iva spese tecniche</t>
  </si>
  <si>
    <t>totale B</t>
  </si>
  <si>
    <t>Totale A+B</t>
  </si>
  <si>
    <t xml:space="preserve">D.Lgs. 36/2023 art. 71 commi 1 e 2 
Direttiva CE 2014/24 art 24, 27 e 47
</t>
  </si>
  <si>
    <t>L'allegato alla Decisione UE 3452/2019 final del 14.5.2019 che stabilisce le linee guida per determinare le rettifiche finanziarie da applicare alle spese finanziate dall’Unione per il mancato rispetto delle norme in materia di appalti pubblici, al paragrafo 2, al punto 4 determina:
- Una rettifica finanziaria del 100% se la riduzione dei termini stabiliti nella direttiva è superiore o uguale all'85 % del tempo regolamentare o il termine è inferiore o uguale a 5 giorni;
- Una rettifica del 25% se la riduzione dei termini stabiliti nella direttiva è superiore o uguale al 50 % (ma inferiore all'85 %);
- Una rettifica del 10% se la riduzione dei termini stabiliti nella direttiva è superiore o uguale al 30 % (ma inferiore al 50 %);
- Una rettica  del 5%  se la riduzione dei termini stabiliti dalle direttive è inferiore al 30%.</t>
  </si>
  <si>
    <t xml:space="preserve">D.Lgs. 36/2023, art. 73, commi 4 (L’articolo 15-quater, comma 1, lettera b), del decreto-legge 29 settembre 2023, n. 132, convertito dalla legge 27 novembre 2023,n. 170 ha modificato il termine «dieci giorni» in «trenta giorni») e 5
Direttiva 2014/24/UE, art. 29 comma 1 
</t>
  </si>
  <si>
    <t>La Stazione appaltante nel fissare le condizioni ha rispettato iIl termine minimo per la ricezione delle domande di partecipazione di 30 giorni dalla data di trasmissione del bando di gara o, se è utilizzato come mezzo di indizione di una gara un avviso di pre-informazione, dalla data d'invio dell'invito a confermare il proprio interesse?
E' stato rispettato il termine minimo per la ricezione delle offerte di 25 giorni dalla data di trasmissione dell'invito?
In caso di urgenza debitamente dimostrata, l'Amministrazione aggiudicatrice ha fissato un termine per la ricezione delle domande di partecipazione non inferiore a quindici giorni dalla data di trasmissione del bando di gara, ed un termine per la ricezione delle offerte non inferiore a dieci giorni dalla data di invio dell'invito a presentare offerte?</t>
  </si>
  <si>
    <t xml:space="preserve">D.Lgs. 36/2023 art. 74, comma 7
Direttiva 2014/24/EU, art. 30, comma 7 
</t>
  </si>
  <si>
    <t xml:space="preserve">D.Lgs. 36/2023, art 75, comma 5
Direttiva 2014/24/UE art. 31 comma 7
</t>
  </si>
  <si>
    <t xml:space="preserve">Individuazione del Responsabile Unico del Progetto (RUP) </t>
  </si>
  <si>
    <t xml:space="preserve">La Stazione appaltante ha nominato il Responsabile Unico del Progetto per le fasi di programmazione, progettazione, affidamento e per l’esecuzione con atto formale? </t>
  </si>
  <si>
    <t>Nel caso di procedure di importo inferiore alle soglie di cui all'art. 14 del DLgs 36/2023 è rispettato il principio di rotazione degli affidamenti e la disciplina dettata dall'art. 49 del DLgs 36/2023, salve le deroghe previste dallo stesso articolo?
Ai sensi dell'art. 49, comma 2 del D.lgs. 36/2023, è stato verificato che non si sia proceduto all’affidamento o all’aggiudicazione di un appalto a un contraente uscente nei casi in cui due consecutivi affidamenti abbiano a oggetto una commessa rientrante nello stesso settore merceologico, oppure nella stessa categoria di opere, oppure nello stesso settore di servizi?</t>
  </si>
  <si>
    <t xml:space="preserve">DLgs 36/2023 art. 49 </t>
  </si>
  <si>
    <t>L'allegato alla Decisione UE 3452/2019 final del 14.5.2019 che stabilisce le linee guida per determinare le rettifiche finanziarie da applicare alle spese finanziate dall’Unione per il mancato rispetto delle norme in materia di appalti pubblici, al paragrafo 2, al punto 2 determina:
- una rettifica del 100% in caso di frazionamento artificioso se questo comporta la non pubblicazione dei documenti di gara in Gazzetta Ufficiale dell'Unione Europea;
- una rettifica del 25% se l'appalto è stato pubblicizzato utilizzando altri mezzi adeguati</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</si>
  <si>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ai punti 9 e 12 determina:
- una rettifica del 10%  in caso di mancata pubblicazione nel bando di gara delle condizioni di esecuzione dell'appalto o di specifiche tecniche. In particolare,  né il bando di gara pubblicato né le specifiche di gara descrivono in modo sufficientemente dettagliato i criteri di aggiudicazione e la loro ponderazione, con l'effetto di limitare indebitamente la concorrenza (cioè la mancanza di dettaglio avrebbe potuto avere un effetto deterrente per potenziali offerenti)
I chiarimenti o ulteriori informazioni (in relazione ai criteri di selezione e/o di aggiudicazione) forniti dal committente non sono comunicati a tuti gli operatori o pubblicati;
- una rettifica del 10% nel caso in cui la descrizione nel bando di gara e/o nel capitolato d'oneri è insufficiente o imprecisa in modo tale da non permettere ai potenziali offerenti/candidati di determinare completamente la materia oggetto del contratto, causando effetto deterrente di limitare la competizione.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</si>
  <si>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ad esempio nei seguenti casi:
-  casi in cui i livelli minimi di capacità per un determinato appalto sono correlati, ma non proporzionati alla materia oggetto del contratto; 
- casi in cui, durante la valutazione degli offerenti/candidati, i criteri di selezione sono stati utilizzati come criteri di aggiudicazione;
- casi in cui sono richiesti specifici marchi/brand/standard a meno che tali requisiti si riferiscono a una parte accessoria del contratto e il potenziale impatto sul bilancio dell'UE è solo formale.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</si>
  <si>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L'allegato alla Decisione UE 3452/2019 final del 14.5.2019 che stabilisce le linee guida per determinare le rettifiche finanziarie da applicare alle spese finanziate dall’Unione per il mancato rispetto delle norme in materia di appalti pubblici, al paragrafo 2, al punto 3 determina una rettifica del 5% nel caso in cui l'amministrazione giudicatrice non fornisce un'indicazione delle principali ragioni della sua decisione di non suddividere in lotti un contratto</t>
  </si>
  <si>
    <t>L'allegato alla Decisione UE 3452/2019 final del 14.5.2019 che stabilisce le linee guida per determinare le rettifiche finanziarie da applicare alle spese finanziate dall’Unione per il mancato rispetto delle norme in materia di appalti pubblici, al paragrafo 2, al punto 8 prevede le seguenti rettifiche relative all'inosservanza della procedura stabilita nella direttiva per l'approvvigionamento elettronico aggregato:
-  una rettifica del 10% nel caso in cui le procedure specifiche per l'approvvigionamento elettronico aggregato non sono state seguite, come stabilito nella direttiva applicabile con effetto deterrente per i potenziali offerenti;
- una rettifica del 25% se la non conformità ha portato all'aggiudicazione di un contratto relativo ad un appalto diverso da quello che avrebbe dovuto essere assegnato, considerando ciò una grave irregolarità</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</si>
  <si>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ad esempio nei seguenti casi:
-  casi in cui i livelli minimi di capacità per un determinato appalto sono correlati, ma non proporzionati alla materia oggetto del contratto; 
- casi in cui, durante la valutazione degli offerenti/candidati, i criteri di selezione sono stati utilizzati come criteri di aggiudicazione;
- casi in cui sono richiesti specifici marchi/brand/standard a meno che tali requisiti si riferiscono a una parte accessoria del contratto e il potenziale impatto sul bilancio dell'UE è solo formale.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</si>
  <si>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1 determina:
- una rettifica del 100% quando il bando di gara non è stato pubblicato in conformità con le norme pertinenti (ad esempio pubblicazione nella Gazzetta ufficiale dell'Unione europea ('OJ') nei casi in cui lo richiedono le direttive, ovvero sopra soglia comunitaria.  Ciò vale anche per aggiudicazioni o procedure negoziate senza previa pubblicazione di un bando di gara, se i criteri per il loro utilizzo non sono soddisfatti.
- una rettifica del 25% se la pubblicazione dei documenti di gara,  qualora prescritta dalle direttive (per gli appalti sopra soglia comunitaria) sia stata fatta su altri mezzi seppur adeguati. Per adeguati mezzi di pubblicità si intende che il bando di gara è stato pubblicato in modo tale da garantire che un'impresa situata in un altro Stato membro ha accesso adeguato alle informazioni riguardanti gli appalti pubblici prima di essere assegnato, in modo che sarebbe stata in grado di presentare un'offerta o di esprimere il proprio interesse a partecipare ad ottenere detto appalto. In pratica, questo è il caso in cui (i) il bando di gara è stato pubblicato a livello nazionale (in seguito alla legislazione nazionale o le norme al riguardo) e / o (ii) le norme di base per la pubblicità degli appalti sono stati rispettati (vedere più dettagli su questi standard nella sezione 2.1 della comunicazione interpretativa della Commissione n. 2006/C 179/02).
</t>
  </si>
  <si>
    <t xml:space="preserve">L'allegato alla Decisione UE 3452/2019 final del 14.5.2019 che stabilisce le linee guida per determinare le rettifiche finanziarie da applicare allespese finanziate dall’Unione per il mancato rispetto delle norme in materia di appalti pubblici, al paragrafo 2, al punto 6 determina che: 
- si applica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 si applica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</si>
  <si>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4 determina:
- Una rettifica finanziaria del 100% se la riduzione dei termini stabiliti nella direttiva è superiore o uguale all'85 % del tempo regolamentare o il termine è inferiore o uguale a 5 giorni;
- Una rettifica del 25% se la riduzione dei termini stabiliti nella direttiva è superiore o uguale al 50 % (ma inferiore all'85 %);
- Una rettifica del 10% se la riduzione dei termini stabiliti nella direttiva è superiore o uguale al 30 % (ma inferiore al 50 %);
- Una rettica  del 5%  se la riduzione dei termini stabiliti dalle direttive è inferiore al 30%.
L'allegato alla Decisione UE 3452/2019 final del 14.5.2019 che stabilisce le linee guida per determinare le rettifiche finanziarie da applicare alle spese finanziate dall’Unione per il mancato rispetto delle norme in materia di appalti pubblici, al punto 8 determina: 
- una rettifica del 10% nel caso in cui non sono state seguite le procedure specifiche per gli appalti elettronici e aggregati previste dalla direttiva applicabile e l'inosservanza potrebbe aver esercitato un effetto dissuasivo su potenziali offerenti;
- una rettifica del 25%  se l'inosservanza delle norme ha determinato l'aggiudicazione di un appalto a un offerente diverso da quello che avrebbe dovuto ottenerlo, si configura un'irregolarità grave.
L'allegato alla Decisione UE 3452/2019 final del 14.5.2019 che stabilisce le linee guida per determinare le rettifiche finanziarie da applicare alle spese finanziate dall’Unione per il mancato rispetto delle norme in materia di appalti pubblici, al punto 9: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
L'allegato alla Decisione UE 3452/2019 final del 14.5.2019 che stabilisce le linee guida per determinare le rettifiche finanziarie da applicare alle spese finanziate dall’Unione per il mancato rispetto delle norme in materia di appalti pubblici,ai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</si>
  <si>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19 determina:
- Una rettifica del 25% ove nel contesto di una procedura competitiva negoziata, le condizioni iniziali del contratto sono sostanzialmente modificate, richiedendo così la pubblicazione di un nuovo bando di gara.
Inoltre, lo stesso allegato al punto 17 determina una rettifica del 25% nel caso in cui l'amministrazione aggiudicatrice consente a un offerente/candidato di modificare l'oggetto, i criteri di aggiudicazione e i requisiti minimi durante i negoziati e tale modifica modifica consente il conseguimento del contratto a quell’offerente/candidato.
</t>
  </si>
  <si>
    <t xml:space="preserve">L'allegato alla Decisione UE 3452/2019 final del 14.5.2019 che stabilisce le linee guida per determinare le rettifiche finanziarie da applicare allespese finanziate dall’Unione per il mancato rispetto delle norme in materia di appalti pubblici, al paragrafo 2, al punto 6 determina che:
- si applica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 si applica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 </t>
  </si>
  <si>
    <t>L'allegato alla Decisione UE 3452/2019 final del 14.5.2019 che stabilisce le linee guida per determinare le rettifiche finanziarie da applicare alle spese finanziate dall’Unione per il mancato rispetto delle norme in materia di appalti pubblici, al paragrafo 2, al punto 9: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t>
  </si>
  <si>
    <t>L'allegato alla Decisione UE 3452/2019 final del 14.5.2019 che stabilisce le linee guida per determinare le rettifiche finanziarie da applicare alle spese finanziate dall’Unione per il mancato rispetto delle norme in materia di appalti pubblici, al paragrafo 2, al punto 17 determina una rettifica del 25% nel caso in cui l'amministrazione aggiudicatrice consente a un offerente/candidato di modificare l'oggetto, i criteri di aggiudicazione e i requisiti minimi durante i negoziati e tale modifica modifica consente il conseguimento del contratto a quell’offerente/candidato.</t>
  </si>
  <si>
    <t>L'allegato alla Decisione UE 3452/2019 final del 14.5.2019 che stabilisce le linee guida per determinare le rettifiche finanziarie da applicare alle spese finanziate dall’Unione per il mancato rispetto delle norme in materia di appalti pubblici, al paragrafo 2, al punto 15 determina:
- Una rettifica del 10% nel caso in cui I criteri di aggiudicazione (o rispettivi sotto-criteri o ponderazioni) dichiarati nel bando di gara o capitolato d'oneri non sono stati seguiti nel corso della valutazione delle offerte, o sono stati utilizzati criteri di aggiudicazione supplementari non pubblicati;
-Una rettifica del 25% nei casi in cui la casistica sopra riportata sia aggravata dalla presenza di criteri discriminatori sulla base di ingiustificate preferenze nazionali/regionali /locali.</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</si>
  <si>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9: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
L'allegato alla Decisione UE 3452/2019 final del 14.5.2019 che stabilisce le linee guida per determinare le rettifiche finanziarie da applicare alle spese finanziate dall’Unione per il mancato rispetto delle norme in materia di appalti pubblici,ai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ad esempio nei seguenti casi:
-  casi in cui i livelli minimi di capacità per un determinato appalto sono correlati, ma non proporzionati alla materia oggetto del contratto; 
- casi in cui, durante la valutazione degli offerenti/candidati, i criteri di selezione sono stati utilizzati come criteri di aggiudicazione;
- casi in cui sono richiesti specifici marchi/brand/standard a meno che tali requisiti si riferiscono a una parte accessoria del contratto e il potenziale impatto sul bilancio dell'UE è solo formale.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</si>
  <si>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L'allegato alla Decisione UE 3452/2019 final del 14.5.2019 che stabilisce le linee guida per determinare le rettifiche finanziarie da applicare alle spese finanziate dall’Unione per il mancato rispetto delle norme in materia di appalti pubblici, al paragrafo 2, al punto 14 determina una rettifica del 25% nei casi in cui I criteri di selezione (o specifiche tecniche) sono stati modificati durante la fase di selezione o sono stati erroneamente applicati durante la fase di selezione, con conseguente accettazione di offerte non idonee (o rigetto delle offerte che avrebbero dovuto essere accettate</t>
  </si>
  <si>
    <t>L'allegato alla Decisione UE 3452/2019 final del 14.5.2019 che stabilisce le linee guida per determinare le rettifiche finanziarie da applicare alle spese finanziate dall’Unione per il mancato rispetto delle norme in materia di appalti pubblici, al paragrafo 2, al punto 14 determina una rettifica del 25% nei casi in cui I criteri di selezione (o specifiche tecniche) sono stati modificati durante la fase di selezione o sono stati erroneamente applicati durante la fase di selezione, con conseguente accettazione di offerte non idonee (o rigetto delle offerte che avrebbero dovuto essere accettate)</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</si>
  <si>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20 una rettifica del 25% nel caso in cui le offerte anormalmente basse rispetto ai lavori/alle forniture/ai servizi sono state rigettate, ma, prima di rigettare tali offerte, l'amministrazione aggiudicatrice non ha interpellato per iscritto i rispettivi offerenti (ad esempio per chiedere dettagli degli elementi costitutivi dell'offerta considerati rilevanti), ovvero, ove abbia interpellato gli offerenti, l'amministrazione aggiudicatrice non è in grado di dimostrare di aver valutato le risposte fornite dagli offerenti in questione.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</si>
  <si>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14 determina una rettifica del 25% nei casi in cui I criteri di selezione (o specifiche tecniche) sono stati modificati durante la fase di selezione o sono stati erroneamente applicati durante la fase di selezione, con conseguente accettazione di offerte non idonee (o rigetto delle offerte che avrebbero dovuto essere accettate).
Inoltre lo stesso allegato al punto 17 determina una rettifica del 25% nel caso in cui l'amministrazione aggiudicatrice consente a un offerente/candidato di modificare l'oggetto, i criteri di aggiudicazione e i requisiti minimi durante i negoziati e tale modifica modifica consente il conseguimento del contratto a quell’offerente/candidato.
</t>
  </si>
  <si>
    <t>L'allegato alla Decisione UE 3452/2019 final del 14.5.2019 che stabilisce le linee guida per determinare le rettifiche finanziarie da applicare alle spese finanziate dall’Unione per il mancato rispetto delle norme in materia di appalti pubblici, al paragrafo 2,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
Inoltre lo stesso allegato al punto 22 prevede nel caso di turbativa d'asta:
- una rettifica del 10%  se gli offerenti manipolatori agiscono senza l'assistenza di una persona all'interno del sistema di gestione e di controllo o dell'amministrazione aggiudicatrice e una delle società manipolatrici si aggiudica il contratto in questione.
- una rettifica del 25% se solo le aziende colluse hanno partecipato alla procedura di aggiudicazione, per cui la concorrenza rimanga seriamente ostacolata;
- una rettifica del 100% se una persona all'interno del sistema di gestione e di controllo o dell'amministrazione aggiudicatrice partecipa alla manipolazione delle offerte assistendo gli offerenti, e una delle società manipolatrici si aggiudica il contratto in questione. In questo caso, si palesa una condotta di frode/conflitto di interesse da parte della persona all'interno del sistema di gestione e di controllo che assiste le società manipolatrice o dell'amministrazione aggiudicatrice.</t>
  </si>
  <si>
    <t>L'allegato alla Decisione UE 3452/2019 final del 14.5.2019 che stabilisce le linee guida per determinare le rettifiche finanziarie da applicare alle spese finanziate dall’Unione per il mancato rispetto delle norme in materia di appalti pubblici, al paragrafo 2, al punto 22 determina:
- Una rettifica del 10% nel caso in cui gli offerenti manipolatori agiscono senza l'assistenza di una persona all'interno del sistema di  gestione e di controllo o dell'amministrazione aggiudicatrice e una delle società manipolatrici si aggiudica il contratto in questione
- Una rettifica del 25 % nel caso in cui  solo le aziende colluse hanno partecipato alla procedura di aggiudicazione, per cui la concorrenza rimanga seriamente ostacolata
- Una rettifica del 100% nel caso in cui una persona all'interno del sistema di gestione e di controllo o dell'amministrazione aggiudicatrice partecipa alla manipolazione delle offerte assistendo gli offerenti, e una delle società manipolatrici si aggiudica il contratto in questione.
In questo caso, si palesa una condotta di frode/conflitto di interesse da parte della persona all'interno del sistema di gestione e di controllo che assiste le società manipolatrice o dell'amministrazione aggiudicatrice.</t>
  </si>
  <si>
    <t>L'allegato alla Decisione UE 3452/2019 final del 14.5.2019 che stabilisce le linee guida per determinare le rettifiche finanziarie da applicare alle spese finanziate dall’Unione per il mancato rispetto delle norme in materia di appalti pubblici, al paragrafo 2, al punto 15 determina:
- Una rettifica del 10% nel caso in cui I criteri di aggiudicazione (o rispettivi sotto-criteri o ponderazioni) dichiarati nel bando di gara o capitolato d'oneri non sono stati seguiti nel corso della valutazione delle offerte, o sono stati utilizzati criteri di aggiudicazione supplementari non pubblicati;
-Una rettifica del 25% nei casi in cui la casistica sopra riportata sia aggravata da lla presenza di criteri discriminatori sulla base di ingiustificate preferenze nazionali/regionali /locali.</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</si>
  <si>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22 determina:
- Una rettifica del 10% nel caso in cui gli offerenti manipolatori agiscono senza l'assistenza di una persona all'interno del sistema di  gestione e di controllo o dell'amministrazione aggiudicatrice e una delle società manipolatrici si aggiudica il contratto in questione
- Una rettifica del 25 % nel caso in cui  solo le aziende colluse hanno partecipato alla procedura di aggiudicazione, per cui la concorrenza rimanga seriamente ostacolata
- Una rettifica del 100% nel caso in cui una persona all'interno del sistema di gestione e di controllo o dell'amministrazione aggiudicatrice partecipa alla manipolazione delle offerte assistendo gli offerenti, e una delle società manipolatrici si aggiudica il contratto in questione.
In questo caso, si palesa una condotta di frode/conflitto di interesse da parte della persona all'interno del sistema di gestione e di controllo che assiste le società manipolatrice o dell'amministrazione aggiudicatrice.
</t>
  </si>
  <si>
    <t>L'allegato alla Decisione UE 3452/2019 final del 14.5.2019 che stabilisce le linee guida per determinare le rettifiche finanziarie da applicare alle spese finanziate dall’Unione per il mancato rispetto delle norme in materia di appalti pubblici, al paragrafo 2, al punto 16 determina:
- una rettifica del 25% nel caso in cui  la documentazione rilevante (di cui alle direttive) non è sufficiente a giustificare l'assegnazione del contratto, con conseguente mancanza di trasparenza;
- una rettifica del 100% nel caso in cui Il diniego da parte dell’amministrazione all'accesso alla documentazione di gara rilevante configura un'irregolarità critica, dal momento che l'amministrazione non fornisce la prova che la procedura di appalto abbia rispettato le norme applicabili.</t>
  </si>
  <si>
    <t>L'allegato alla Decisione UE 3452/2019 final del 14.5.2019 che stabilisce le linee guida per determinare le rettifiche finanziarie da applicare alle spese finanziate dall’Unione per il mancato rispetto delle norme in materia di appalti pubblici, al paragrafo 2, al punto 8 determina: 
- una rettifica del 10% nel caso in cui non sono state seguite le procedure specifiche per gli appalti elettronici e aggregati previste dalla direttiva applicabile e l'inosservanza potrebbe aver esercitato un effetto dissuasivo su potenziali offerenti;
- una rettifica del 25%  se l'inosservanza delle norme ha determinato l'aggiudicazione di un appalto a un offerente diverso da quello che avrebbe dovuto ottenerlo, si configura un'irregolarità grave.</t>
  </si>
  <si>
    <t>L'allegato alla Decisione UE 3452/2019 final del 14.5.2019 che stabilisce le linee guida per determinare le rettifiche finanziarie da applicare alle spese finanziate dall’Unione per il mancato rispetto delle norme in materia di appalti pubblici, al paragrafo 2, al punto 16 determina: 
- una rettifica del 25% nel caso in cui la documentazione rilevante non è sufficiente a giustificare l'assegnazione del contratto, con conseguente mancanza di trasparenza;
- una rettifica del 100% nel caso in cui il diniego da parte dell’amministrazione all'accesso alla documentazione di gara rilevante configura un'irregolarità critica, dal momento che l'amministrazione non fornisce la prova che la procedura di appalto abbia rispettato le norme applicabili
- una rettifica del 25%  se l'inosservanza delle norme ha determinato l'aggiudicazione di un appalto a un offerente diverso da quello che avrebbe dovuto ottenerlo, si configura un'irregolarità grave.</t>
  </si>
  <si>
    <t>L'allegato alla Decisione UE 3452/2019 final del 14.5.2019 che stabilisce le linee guida per determinare le rettifiche finanziarie da applicare alle spese finanziate dall’Unione per il mancato rispetto delle norme in materia di appalti pubblici stabilisce, al paragrafo 2, al punto 23 per le casistiche relative alle modifiche di elementi del contratto previsti dal bando di gara o dal Capitolato d'oneri non conformi alle direttive:
- una rettifica del 25% del contratto iniziale e gli importi relativi a nuovi lavori/forniture/servizi (se presenti) derivanti dalle modifiche, quando vengono fatte modifiche al contratto (compresa la riduzione del perimetro del contratto) non conformi con l'articolo 72 (1) della direttiva 2014/24/UE. Tuttavia, le modifiche agli elementi del contratto non saranno considerate come irregolari e oggetto di una rettifica finanziaria nei casi in cui siano rispettate le condizioni di cui all'articolo 72 (2) e vale a dire:
  a) il valore delle modifiche è sotto entrambi i seguenti valori:
         i. le soglie di cui all'articolo 4 della direttiva 2014/24/UE45; e
         ii. il 10% del valore del contratto iniziale per i contratti di servizi e forniture e al di sotto del 15% del valore del contratto iniziale per gli appalti di lavori, e
  b) la modifica non altera la natura generale del contratto o dell'accordo quadro. 
- una rettifica del 25% del contratto iniziale e gli importi relativi a nuovi lavori/forniture/servizi (se presenti) derivanti dalle modifiche, quando vi è una modifica sostanziale degli elementi contrattuali (come prezzo, natura dei lavori, termine di esecuzione, condizioni di pagamento, materiali utilizzati), se la modifica rende il contratto implementato sostanzialmente diverso da quello iniziale siglato. Ad ogni modo, una modifica è considerata sostanziale quando una o più delle condizioni di cui all'articolo 72 (4) della direttiva 2014/24/UE sono soddisfatte.
- una rettifica del 25% del contratto iniziale e il 100% del contratto integrato quando si verifica qualsiasi aumento di prezzo superiore al 50% del valore del contratto originario.
In caso di accertato conflitto di interessi, il predetto allegato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</si>
  <si>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AMMINISTRAZIONE _________________</t>
  </si>
  <si>
    <t>PROGRAMMA  _________________________ (CCI: _______________________)</t>
  </si>
  <si>
    <t>AUTORITA' DI AUDIT: ___________________________________</t>
  </si>
  <si>
    <t xml:space="preserve">
Checklist per l’audit delle operazioni soggette al D.Lgs. 36/2023
Operazioni relative ______
 </t>
  </si>
  <si>
    <t>Periodo contabile di riferimento ____________________</t>
  </si>
  <si>
    <t>SCHEDA ANAGRAFICA</t>
  </si>
  <si>
    <t>DATI IDENTIFICATIVI DELL'OPERAZIONE/PROGETTO</t>
  </si>
  <si>
    <t>Titolo del Progetto</t>
  </si>
  <si>
    <t>CUP</t>
  </si>
  <si>
    <t>Codice locale</t>
  </si>
  <si>
    <t xml:space="preserve">Priorità </t>
  </si>
  <si>
    <t>Obiettivo specifico</t>
  </si>
  <si>
    <t>Azione</t>
  </si>
  <si>
    <t>Indicatori di output associati all'operazione</t>
  </si>
  <si>
    <t>Luogo di realizzazione dell’operazione/progetto</t>
  </si>
  <si>
    <t>Stato dell’operazione</t>
  </si>
  <si>
    <t>In corso</t>
  </si>
  <si>
    <t>Conclusa</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</si>
  <si>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</si>
  <si>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</si>
  <si>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</si>
  <si>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</si>
  <si>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</si>
  <si>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</si>
  <si>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</si>
  <si>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</si>
  <si>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</si>
  <si>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Dotazione finanziaria dell'operazione</t>
  </si>
  <si>
    <t>Contributo totale liquidato</t>
  </si>
  <si>
    <t xml:space="preserve">pari al </t>
  </si>
  <si>
    <t>del contributo concesso</t>
  </si>
  <si>
    <t>Importo certificato in precedenti periodi contabili</t>
  </si>
  <si>
    <t>Importo certificato nel periodo contabile di riferimento e campionato</t>
  </si>
  <si>
    <t>Importo controllato</t>
  </si>
  <si>
    <t>Ripartizione per fonte di finanziamento</t>
  </si>
  <si>
    <t>Costo ammesso a finanziamento</t>
  </si>
  <si>
    <t>IMPORTO TOTALE</t>
  </si>
  <si>
    <t>Quota UE</t>
  </si>
  <si>
    <t>Cofinanziamento nazionale</t>
  </si>
  <si>
    <t>Cofinanziamento regionale</t>
  </si>
  <si>
    <t>Altre informazioni finanziarie</t>
  </si>
  <si>
    <t>Importo a base d'asta</t>
  </si>
  <si>
    <t>Importo aggiudicato</t>
  </si>
  <si>
    <t>Importo varianti</t>
  </si>
  <si>
    <t>Importo finale</t>
  </si>
  <si>
    <t>AUDIT</t>
  </si>
  <si>
    <t>Incaricati dell'audit</t>
  </si>
  <si>
    <t>Data dell'audit documentale e soggetti coinvolti</t>
  </si>
  <si>
    <t xml:space="preserve">Autorità di Gestione: </t>
  </si>
  <si>
    <t xml:space="preserve">Data: </t>
  </si>
  <si>
    <t>Nominativi dei referenti:</t>
  </si>
  <si>
    <t xml:space="preserve">Organismo Intermedio: </t>
  </si>
  <si>
    <t>Organismo con Funzione Contabile:</t>
  </si>
  <si>
    <t xml:space="preserve">Altro: </t>
  </si>
  <si>
    <t>Data dell'audit in loco e soggetti presenti</t>
  </si>
  <si>
    <t>Nominativi dei referenti presenti:</t>
  </si>
  <si>
    <t>CONCLUSIONI</t>
  </si>
  <si>
    <t>Riepilogo dei Punti di controllo la cui valutazione è risultata negativa</t>
  </si>
  <si>
    <t>Operazione CUP</t>
  </si>
  <si>
    <t>Conclusione complessiva dell'audit:</t>
  </si>
  <si>
    <t>Positivo</t>
  </si>
  <si>
    <t>Parzialmente Positivo</t>
  </si>
  <si>
    <t>Negativo</t>
  </si>
  <si>
    <t>Importo ammissibile riscontrato dall'auditor</t>
  </si>
  <si>
    <t>Checklist composta dal seguente numero di pagine:</t>
  </si>
  <si>
    <t>Compilato da:</t>
  </si>
  <si>
    <t>Controllato da:</t>
  </si>
  <si>
    <t>Approvazione 
dell'Autorità di Audit:</t>
  </si>
  <si>
    <t>Data</t>
  </si>
  <si>
    <t>Nominativo</t>
  </si>
  <si>
    <t>Firma</t>
  </si>
  <si>
    <t>Autorità di Audit
FESR e FSE
POR Campania ......... 2017/2021  CCI N°: ...........
Anno Contabile.............../..............
Audit delle Operazioni ..........
Checklist per l'audit delle operazioni 
..........................
Checklist Definitiva
...........................
Titolo dell'Operazione 
................................</t>
  </si>
  <si>
    <t>Indice dei documenti acquisiti</t>
  </si>
  <si>
    <t>Reference</t>
  </si>
  <si>
    <t>DESCRIZIONE E DATI DEL DOCUMENTO</t>
  </si>
  <si>
    <t>Selezione dell'operazione</t>
  </si>
  <si>
    <t xml:space="preserve">ATTENZIONE: nel caso in cui si dovessero verificare anomalie tali da comportare l'erroneità riguardo la procedura di scelta dell'operazione e del beneficiario ciò comporta l'inamissibilità del finanziamento nella sua interezza. </t>
  </si>
  <si>
    <t xml:space="preserve">L'operazione è coerente con i Criteri di selezione approvati dal Comitato di Sorveglianza e, nel caso di operazione a regia, con l'Avviso ? E' stata selezionata seguendo le procedure previste dall'AdG/OI?
</t>
  </si>
  <si>
    <t>Art. 40 Reg. (UE) n. 2021/2060</t>
  </si>
  <si>
    <t>Indicare in nota eventuali verbali o altri documenti in cui l'AdG/OI ha dato evidenza della coerenza dell'operazione rispetto ai criteri di selezione approvati dal Comitato di Sorveglianza.</t>
  </si>
  <si>
    <t>I criteri e le procedure di selezione dell'AdG/OI sono non discriminatori e trasparenti, garantiscono l’accessibilità per le persone con disabilità, garantiscono la parità di genere e tiene conto della Carta dei diritti fondamentali dell’Unione europea, del principio dello sviluppo sostenibile e della politica dell’Unione in materia ambientale in conformità dell’articolo 11 e dell’articolo 191, paragrafo 1, TFUE)</t>
  </si>
  <si>
    <t xml:space="preserve">Art. 73 paragrafo 1 Reg. (UE) n. 2021/1060
</t>
  </si>
  <si>
    <t xml:space="preserve">Nel selezionare le operazioni, l'AdG/OI: </t>
  </si>
  <si>
    <t>3.1</t>
  </si>
  <si>
    <t>- ha garantito che le operazioni selezionate siano conformi al programma, ivi compresa la loro coerenza con le pertinenti strategie alla base del programma, e forniscano un contributo efficace al conseguimento degli obiettivi specifici del programma?</t>
  </si>
  <si>
    <t>Art. 73 paragrafo 2 lett. a) del  Reg. (UE) n. 2021/1060</t>
  </si>
  <si>
    <t>3.2</t>
  </si>
  <si>
    <t>- ha garantito che le operazioni selezionate che rientrano nel campo di applicazione di una condizione abilitante siano coerenti con le corrispondenti strategie e con i documenti di programmazione redatti per il soddisfacimento di tale condizione abilitante?</t>
  </si>
  <si>
    <t>Art. 73 paragrafo 2 lett. b) del  Reg. (UE) n. 2021/1060</t>
  </si>
  <si>
    <t>3.3.</t>
  </si>
  <si>
    <t>- ha garantito che le operazioni selezionate presentino il miglior rapporto tra l’importo del sostegno, le attività intraprese e il conseguimento degli obiettivi?</t>
  </si>
  <si>
    <t>Art. 73 paragrafo 2 lett. c) del  Reg. (UE) n. 2021/1060</t>
  </si>
  <si>
    <t>3.4</t>
  </si>
  <si>
    <t>- ha verificato che il beneficiario disponga delle risorse e dei meccanismi finanziari necessari a coprire i costi di gestione e di manutenzione per le operazioni che comportano investimenti in infrastrutture o investimenti produttivi, in modo da garantirne la sostenibilità finanziaria?</t>
  </si>
  <si>
    <t>Art. 73 paragrafo 2 lett. d) del  Reg. (UE) n. 2021/1060</t>
  </si>
  <si>
    <t>3.5</t>
  </si>
  <si>
    <t>- ha verificato che, ove le operazioni siano cominciate prima della presentazione di una domanda di finanziamento all’autorità di gestione, sia stato osservato il diritto applicabile?</t>
  </si>
  <si>
    <t>Art. 73 paragrafo 2 lett. f) del  Reg. (UE) n. 2021/1060</t>
  </si>
  <si>
    <t>3.6</t>
  </si>
  <si>
    <t>- ha garantito che le operazioni selezionate rientrino nell’ambito di applicazione del fondo interessato e siano attribuite a una tipologia di intervento?</t>
  </si>
  <si>
    <t>Art. 73 paragrafo 2 lett. g) del  Reg. (UE) n. 2021/1060</t>
  </si>
  <si>
    <t>3.7</t>
  </si>
  <si>
    <t>- ha garantito che nelle operazioni non rientrino attività che erano parte di un’operazione oggetto di delocalizzazione in conformità dell’articolo 66 o che costituirebbero trasferimento di un’attività produttiva in conformità dell’articolo 65, paragrafo 1, lettera a);</t>
  </si>
  <si>
    <t>Art. 73 paragrafo 2 lett. h) del  Reg. (UE) n. 2021/1060</t>
  </si>
  <si>
    <t>3.8</t>
  </si>
  <si>
    <t xml:space="preserve">- ha garantito che le operazioni selezionate non siano direttamente oggetto di un parere motivato della Commissione per infrazione a norma dell’articolo 258 TFUE che metta a rischio la legittimità e regolarità delle spese o l’esecuzione delle operazioni?
</t>
  </si>
  <si>
    <t>Art. 73 paragrafo 2 lett. i) del  Reg. (UE) n. 2021/1060</t>
  </si>
  <si>
    <t xml:space="preserve">Le condizioni riportate nei precedenti punti 3.1-3.10, garantite dall'Autorità di Gestione/Organismo intermedio che ha operato la selezione, sussistono effettivamente per l'operazione oggetto di controllo?
</t>
  </si>
  <si>
    <t>Art. 73 paragrafo 2 del  Reg. (UE) n. 2021/1060</t>
  </si>
  <si>
    <t>In fase di selezione è stato verificato il rispetto dei principi di sviluppo sostenibile e del principio DNSH?</t>
  </si>
  <si>
    <t>Nota esplicativa EGESIF_21-0025-00 del 27/09/2021</t>
  </si>
  <si>
    <t>Per rispondere a tale punto di controllo, si prega di compilare l'apposito foglio "DNSH e aspetti ambientali"</t>
  </si>
  <si>
    <t>Sono state adottate dall'AdG/OI che ha attuato la procedura di selezione delle operazioni tutte le misure per evitare ipotesi di conflitto di interessi nello svolgimento di tale procedura, in particolare:</t>
  </si>
  <si>
    <t>6.1</t>
  </si>
  <si>
    <t xml:space="preserve">- Acquisizione delle dichiarazioni di assenza di conflitti di interesse da parte di tutti i soggetti coinvolti nella procedura di selezione </t>
  </si>
  <si>
    <t>6.2</t>
  </si>
  <si>
    <t>- Attestazione da parte dell'AdG/OI di aver eseguito apposita verifica, almeno a campione, della veridicità delle predette dichiarazioni attraverso l'utilizzo degli appositi sistemi (ARACHNE, PIAF, Opencoesione, ecc.) e conseguente verifica da parte dell'AdA della correttezza di tale attestazione mediante utilizzo degli stessi sistemi</t>
  </si>
  <si>
    <t>6.3</t>
  </si>
  <si>
    <t>- In caso di presenza certa o sospetta di conflitto di interesse, il soggetto interessato si è astenuto dal partecipare alla procedura di selezione?</t>
  </si>
  <si>
    <t xml:space="preserve">L'operazione è stata selezionata a valere sul Programma con atto formale?
</t>
  </si>
  <si>
    <t xml:space="preserve">L'AdG/OI ha adottato l'impegno di spesa? Le risorse assegnate sono imputate al pertinente capitolo del bilancio dell'Amministrazione ?
</t>
  </si>
  <si>
    <t>Specificare estremi dell'atto
Indicare in nota i capitoli di bilancio di entrata e di uscita.</t>
  </si>
  <si>
    <t>Sono stati adottati gli atti necessari ad assicurare l'assenza di doppio finanziamento?</t>
  </si>
  <si>
    <t>Verificare quali sono le procedure che l'AdG/OI ha attivato per evitare il rischio di doppio finanziamento.
Verificare che su tutti gli atti siano riportati il Programma, il CUP, il nome del progetto la fonte di finanziamento</t>
  </si>
  <si>
    <t>L'operazione sottoposta a verifica presenta elementi riconducibili alla fattispecie degli Aiuti di Stato?</t>
  </si>
  <si>
    <t>In caso di risposta positiva, si rimanda all'apposita Checklist sugli Aiuti di Stato. Altrimenti valorizzare "Non applicabile"</t>
  </si>
  <si>
    <t>Sono stati rispettati gli obblighi di pubblicità della procedura (Avviso, Accordo interistituzionale, etc.)?</t>
  </si>
  <si>
    <t xml:space="preserve">art. 49 Reg. (UE) n. 2021/1060
Descrizione delle Procedure dell'AdG e  Manuale dell'AdG
</t>
  </si>
  <si>
    <t>Nel caso di Avviso:</t>
  </si>
  <si>
    <t xml:space="preserve">L'avviso di selezione delle operazioni, emesso dall'AdG/OI, </t>
  </si>
  <si>
    <t>12.1</t>
  </si>
  <si>
    <t>L'avviso è stato pubblicato correttamente secondo le norme/procedure di riferimento?</t>
  </si>
  <si>
    <t>Descrizione delle Procedure dell'AdG e  Manuale dell'AdG</t>
  </si>
  <si>
    <t>12.2</t>
  </si>
  <si>
    <t>L'avviso richiede ai potenziali beneficiari tutte le informazioni che consentano di applicare i criteri di selezione prestabiliti per l'operazione e le condizioni di cui ai precedenti punti 3.1-3.10?</t>
  </si>
  <si>
    <t>12.3</t>
  </si>
  <si>
    <t>la candidatura del Beneficiario dell'operazione oggetto di audit è stata effettuata attraverso la compilazione dei formulari/moduli previsti? Comprende tutte le informazioni richieste dall'avviso? E' pervenuta nei termini?</t>
  </si>
  <si>
    <t>Lex specialis</t>
  </si>
  <si>
    <t>12.4</t>
  </si>
  <si>
    <t>è stata costituita un'apposita Commissione di valutazione delle domande? I verbali della Commissioni sono corretti da un punto di vista formale ?</t>
  </si>
  <si>
    <t>12.5</t>
  </si>
  <si>
    <t>i criteri di selezione delle operazioni inclusi nell'Avviso sono stati effettivamente applicati dalla/e Commissione/i di valutazione?</t>
  </si>
  <si>
    <t>12.6</t>
  </si>
  <si>
    <t>l'AdG/OI ha provveduto ad adottare la graduatoria delle candidature ammesse ed escluse con atto formale? 
Tali graduatorie, inclusi i motivi dell'esclusione, sono state pubblicate nelle modalità previste?</t>
  </si>
  <si>
    <t>SIGECO e Manuale delle procedure AdG/OI</t>
  </si>
  <si>
    <t>12.7</t>
  </si>
  <si>
    <t>L'effettiva procedura di selezione realizzata è conforme alle modalità previste, nonché con la Descrizione delle Procedure dell'AdG e il Manuale dell'AdG/OI?</t>
  </si>
  <si>
    <t xml:space="preserve">Il Beneficiario dell'operazione oggetto di audit è un soggetto esistente e realmente operante? E' quello indicato nella Convenzione o nell'Atto formale di selezione? 
</t>
  </si>
  <si>
    <t xml:space="preserve">Verificare il rispetto dei requisiti soggettivi previsti dall' Avviso/Bando/Programma per la selezione dei beneficiari. </t>
  </si>
  <si>
    <t>Il Beneficiario ha ricevuto un documento (Convenzione o altro) che specifica tutte le condizioni per il sostegno a ciascuna operazione, comprese le prescrizioni specifiche riguardanti i prodotti o servizi da fornire, il piano di finanziamento, il termine di esecuzione e, se del caso, il metodo da applicare per determinare i costi dell’operazione e le condizioni di erogazione del sostegno?</t>
  </si>
  <si>
    <t>Art. 73 paragrafo 3 del  Reg. (UE) n. 2021/1060</t>
  </si>
  <si>
    <t>La Convenzione  con il Beneficiario è conforme all'Avviso e a quanto previsto nella Descrizione delle Procedure dell'AdG e/o nel Manuale dell'AdG/OI (es. eventuale format)?</t>
  </si>
  <si>
    <t>SIGECO e Manuale delle procedure AdG</t>
  </si>
  <si>
    <t>Il Beneficiario ha fornito le informazioni sul conto corrente dedicato all'operazione?</t>
  </si>
  <si>
    <t>L'operazione selezionata rispetta la condizione di non essere materialmente completata o pienamenta attuata prima che sia stata presentata la domanda di finanziamento a titolo del programma, a prescindere dal fatto che tutti i relativi pagamenti siano stati effettuati o meno? In caso contrario, ,ciò è consentito solo in base a una decisione della Commissione, in risposta a circostanze eccezionali o inconsuete, ai sensi dell'art. 20 paragrafo 1 lettera b) del Reg. (UE) 2021/1060?</t>
  </si>
  <si>
    <t>Art. 63 paragrafo 6 del Reg. (UE) n. 2021/1060
Art. 20 paragrafo 1 lettera b) del Reg. (UE) 2021/1060</t>
  </si>
  <si>
    <t>Nel caso di ricorsi è stata correttamente applicata la procedura per la loro risoluzione?</t>
  </si>
  <si>
    <t>Riportare nel verbale di sopralluogo la dichiarazione degli interessati circa l'eventuale assenza di ricorsi</t>
  </si>
  <si>
    <t>(Se pertinente) La fideiussione o altra garanzia, (laddove pertinente), presentata dal Beneficiario garantisce l’importo richiesto secondo quanto stabilito dall'AdG?
 E' stata emessa da un Istituto abilitato?
(Verificare la presenza dell'Istituto nell'elenco della Banca d'Italia o nell'elenco IVASS delle compagnie assicuratrici.)</t>
  </si>
  <si>
    <t>La fidejussione deve essere presente in caso di richieste di anticipi su appalti di lavori o su aiuti.
Normalmente è richiesta solo se beneficiario è un privato ma va verificato se nel bando/avviso è prevista una forma di garanzia anche in caso di enti pubblici (es. Università) per i quali potrebbe essere richiesto quale forma di garanzia un accantonamento in bilancio.</t>
  </si>
  <si>
    <t>Se è stata selezionata un'operazione di importanza strategica, entro un mese dall'atto formale di selezione l'AdG ha informato la Commissione Europea fornendo tutte le informazioni pertinenti a tale operazione?</t>
  </si>
  <si>
    <t>Art. 73 paragrafo 5 del Reg. (UE) 2021/1060</t>
  </si>
  <si>
    <t>L'operazione selezionata è stata inserita nell'elenco delle operazioni selezionate con le relative informazioni nel rispetto delle norme previste ?</t>
  </si>
  <si>
    <t>Art. 49 paragrafi 3, 4 e 5 del Reg. (UE) 2021/1060</t>
  </si>
  <si>
    <t>Output fisico (Verifiche che dovrebbero essere svolte in loco)</t>
  </si>
  <si>
    <t>I beni e servizi previsti sono stati forniti?</t>
  </si>
  <si>
    <t>Reg(UE) 2021/1060 art. 74</t>
  </si>
  <si>
    <t>I beni/servizi forniti, considerando eventuali variazioni del progetto stesso, sono coerenti con:
- il Programma Operativo
- l'Avviso, se pertinente
- quanto previsto nella Convenzione con l'Amministrazione e nel contratto con l'aggiudicatario
- le Relazioni sull'attuazione
- la documentazione di spesa</t>
  </si>
  <si>
    <t>I numeri di matricola dei beni finanziati corrispondono a quanto indicato nelle fatture?</t>
  </si>
  <si>
    <t>DPR n. 633/72
D.Lgs. 20 febbraio 2004, n. 52 in attuazione della direttiva 2001/115/CE</t>
  </si>
  <si>
    <t>Per le fatture carenti della specifica è possibile richiedere una  dichiarazione  del fornitore con la descrizione dell’oggetto della fornitura della fattura attestante che i beni e gli importi indicati corrispondono a quanto effettivamente fornito e che la specifica è parte integrante della fattura medesima. Per i macchinari, gli impianti ed  attrezzature dovranno essere specificate le caratteristiche, la marca, il modello, l’articolo, il numero di matricola o il numero di serie e devono essere fornite dichiarazione di conformità CE  e certificato di origine</t>
  </si>
  <si>
    <t>Sono state rispettate le responsabilità in capo ai Beneficiari in base all'art. 50 del Reg. (UE) 2021/1060 in materia di trasparenza dell'attuazione dei fondi e comunicazione sul Programma?</t>
  </si>
  <si>
    <t>Reg(UE) 2021/1060 art. 50</t>
  </si>
  <si>
    <t>Inserire nel fascicolo di progetto eventuale documentazione fotografica pertinente.</t>
  </si>
  <si>
    <t>Con riferimento all'operazione, l'AdG ha adempiuto a quantro previsto dall'art. 49, paragrafi 3 e 4 del Reg. (UE) 2021/1060 in materia di trasparenza dell'attuazione dei fondi e comunicazione sul Programma?</t>
  </si>
  <si>
    <t>Reg(UE) 2021/1060 art. 49 paragrafi 3 e 4</t>
  </si>
  <si>
    <t>Sono stati rispettati i termini per la realizzazione dell'intervento previsti dal bando/Avviso, dall'operazione e dal contratto di attuazione?</t>
  </si>
  <si>
    <t>Reg(UE) 2021/1060 art. 74 paragrafo 3</t>
  </si>
  <si>
    <t>Dati di monitoraggio e indicatori di output</t>
  </si>
  <si>
    <t xml:space="preserve">I dati inseriti sul sistema informativo per l’operazione oggetto di audit, compresi gli indicatori di output, sono accurati, completi, e con riferimento agli indicatori, misurati correttamente e corrispondenti all'effettivo stato di avanzamento  riscontrato?   
E' rispettata  la normativa nazionale e comunitaria in materia di privacy ?     </t>
  </si>
  <si>
    <t>Reg(UE) 2021/1060 art. 69 e art. 72 paragrafo 1 lettera e) e Allegato XVII del RDC
D.Lgs. 196/2003 
GDPR 2016/679</t>
  </si>
  <si>
    <t>Verificare a campione alcuni dati di monitoraggio presenti sul sistema informativo e la loro rispondenza allo stato effettivo di avanzamento dell'operazione. Indicare in nota eventuale documentazione esaminata a comprova dei valori.
Verificare che gli indicatori di output associati all'operazione rientrino tra quelli previsti dal PO, che l'unità di misura sia corretta e che siano correttamente indicati nella documentazione relativa all'operazione (es. atto di ammissione a finanziamento, scheda progetto, relazioni, …</t>
  </si>
  <si>
    <t>Sono stati effettuati controlli da parte dell'AdG sui dati relativi agli indicatori di output associati all'operazione? Sono stati formalizzati?</t>
  </si>
  <si>
    <t>Indicare in nota la struttura che ha effettuato il controllo e la documentazione in cui è stato formalizzato.</t>
  </si>
  <si>
    <t>Attuazione dell'operazione</t>
  </si>
  <si>
    <t>In caso siano state proposte dal Beneficiario variazioni all'intervento ammesso a finanziamento:
- tali variazioni erano consentite? 
- tali variazioni sono state autorizzate dall’AdG?</t>
  </si>
  <si>
    <t xml:space="preserve">Gli obiettivi stabiliti per il progetto sono stati raggiunti? </t>
  </si>
  <si>
    <t>Reg(UE) 2021/1060  art. 72 paragrafo 1 lettera e) 
Programma, avviso, Convenzione tra AdG/OI, contratto di attuazione</t>
  </si>
  <si>
    <t xml:space="preserve">L'operazione rispetta i principi di pari opportunità e non discriminazione?
</t>
  </si>
  <si>
    <t>Art. 9 paragrafi 2 e 3  del Reg(UE) 2021/1060</t>
  </si>
  <si>
    <t>L'operazione, ove previsto per il tipo di azione cui appartiene, rispetta il principio DNSH?
In caso di condizioni o forme di mitigazione previste per assicurare il rispetto al principio DNSH, le stesse sono state poste in essere?</t>
  </si>
  <si>
    <t>Art. 9 paragrafo 4  del Reg(UE) 2021/1060</t>
  </si>
  <si>
    <t xml:space="preserve">L'operazione rispetta la normativa nazionale applicabile?
</t>
  </si>
  <si>
    <t>Codice degli appalti, normativa settoriale/regionale</t>
  </si>
  <si>
    <t>Eventuali reclami presentati dal Beneficiario sono stati gestiti in conformità alla Descrizione delle Procedure dell'AdG ?</t>
  </si>
  <si>
    <t xml:space="preserve">Descrizione delle Procedure dell'AdG </t>
  </si>
  <si>
    <t>Pista di controllo</t>
  </si>
  <si>
    <t>È stata predisposta e osservata una pista di controllo applicabile all'operazione? 
Tutti i documenti necessari per garantire una pista di controllo adeguata sono presenti e correttamente conservati?
È possibile riconciliare i dati pertinenti l'operazione, a ogni livello della pista di controllo (e in particolare  tra spese effettivamente sostenute dal Beneficiario, Domanda di rimborso, Attestazione di spesa e Domanda di pagamento)?</t>
  </si>
  <si>
    <t>art. 69 paragrafo 6 del Reg. (UE) 2021/1060
Allegato XIII del Reg. (UE) 2021/1060
Descrizione delle Procedure dell'AdG e AdC</t>
  </si>
  <si>
    <t>Tale sezione potrà essere se del caso adattata con punti di controllo adeguati alle specifiche procedure previste dall'Amministrazione e/o sostituita da altri strumenti di cui le Autorità di Audit sono già dotate, salva l'importanza della verifica degli aspetti richiamati in questa Sezione.</t>
  </si>
  <si>
    <t xml:space="preserve">La documentazione inerente l'operazione, ivi inclusa la documentazione relativa alle verifiche effettuate, è inserita sul sistema informativo? </t>
  </si>
  <si>
    <t>art. 69 paragrafo 8 del Reg. (UE) 2021/1060
Allegato XIV del Reg. (UE) 2021/1060
Descrizione delle Procedure dell'AdG e AdC</t>
  </si>
  <si>
    <t>Sezione 5</t>
  </si>
  <si>
    <t>Verifiche a cura di AdG e altri Organismi di controllo</t>
  </si>
  <si>
    <t>Le verifiche di gestione documentali e in loco sono state svolte in conformità alla Descrizione delle Procedure dell'AdG e al Manuale dell'AdG?
(Acquisire le relative Checklist)</t>
  </si>
  <si>
    <t xml:space="preserve">Art. 74 paragrafo 1 lettera a) e paragrafi 2 e 3 del Reg. (UE) 2021/1060
Descrizione delle Procedure dell'AdG
</t>
  </si>
  <si>
    <t xml:space="preserve">Se dalle verifiche di gestione e/o da da eventuali altri controlli sono emerse irregolarità, le spese sono state considerate inammissibili e sono state adottate misure correttive? </t>
  </si>
  <si>
    <t>Articolo 103 del Reg. (UE) 2021/1060
Descrizione delle Procedure dell'AdG</t>
  </si>
  <si>
    <t>All'esito dell'attuazione delle  misure e procedure antifrode, sono emersi sospetti di frode (o frodi)? Tali eventuali casi sono stati correttamente comunicati e corretti?</t>
  </si>
  <si>
    <t xml:space="preserve">Art. 74 paragrafo 1 lettera c) del Reg. (UE) 2021/1060
Descrizione delle Procedure dell'AdG
</t>
  </si>
  <si>
    <t>Riportale nel verbale di sopralluogo la dichiarazione degli interessati circa la mancata rilevazione di casi di sospette frodi (o frodi).</t>
  </si>
  <si>
    <t>In caso di audit svolti dai Servizi della Commissione Europea, dalla Corte dei conti o di controlli/indagini svolti da altri Organismi di controllo sull'operazione in questione, se sono emerse irregolarità sono state adottate misure correttive richieste?</t>
  </si>
  <si>
    <t>La spesa ammissibile è stata correttamente inserita nella domanda di pagamento alla Commissione Europea?</t>
  </si>
  <si>
    <t>Art. 91 del Reg. (UE) 2021/1060</t>
  </si>
  <si>
    <t>Indicare in nota la dichiarazione di spesa e la domanda di pagamento in cui l'operazione è stata inserita</t>
  </si>
  <si>
    <t>Fase</t>
  </si>
  <si>
    <t>Conclusioni</t>
  </si>
  <si>
    <t>Nel caso di operazioni oggetto di audit ex art. 77, Reg. (UE) n. 2021/1060:</t>
  </si>
  <si>
    <t xml:space="preserve">Art. 77, Reg. (UE) n. 2021/1060
</t>
  </si>
  <si>
    <t>1.1</t>
  </si>
  <si>
    <t>È stato possibile effettuare l'audit sulla base dei documenti giustificativi che costituiscono la pista di controllo, i quali consentono una perfetta riconciliazione tra la spesa relativa all'operazione e la spese inserita nelle domande di pagamento alla CE</t>
  </si>
  <si>
    <t>1.2</t>
  </si>
  <si>
    <t>Le spese dichiarate alla Commissione Europea sono legittime e regolari.</t>
  </si>
  <si>
    <t>1.3</t>
  </si>
  <si>
    <t>L'operazione è stata selezionata secondo i criteri di selezione del Programma Operativo.</t>
  </si>
  <si>
    <t>1.4</t>
  </si>
  <si>
    <t xml:space="preserve">L'operazione è stata realizzata conformemente alla Decisione di approvazione e rispetta le condizioni applicabili al momento dell'audit, relative alla sua funzionalità, al suo utilizzo e agli obiettivi da raggiungere.
(Aspetto applicabile anche alle operazioni oggetto di finanziamenti che non sono collegati ai costi) </t>
  </si>
  <si>
    <t>1.5</t>
  </si>
  <si>
    <t>Nell'ipotesi di rimborso dei costi ammissibili ex art, 53 paragrafo 1 lettera a) del Reg. (UE) 2021/1060, le spese dichiarate alla Commissione Europea corrispondono ai documenti giustificativi di spesa</t>
  </si>
  <si>
    <t>1.6</t>
  </si>
  <si>
    <t>Nell'ipotesi di rimborso dei costi ammissibili ex art. 53 paragrafo 1 lettere b) c) e d) del Reg. (UE) 2021/1060, le spese dichiarate alla Commissione Europea rispettano la normativa di riferimento, è applicato il corretto metodo di calcolo del contributo e sono rispettate le condizioni per il rimborso al beneficiario</t>
  </si>
  <si>
    <t>1.7</t>
  </si>
  <si>
    <t>I dati relativi agli indicatori e ai target intermedi sono affidabili</t>
  </si>
  <si>
    <t>1.8</t>
  </si>
  <si>
    <t>Il contributo pubblico è stato pagato al Beneficiario  in  relazione alle spese valutate ammissibili in base al Programma, Avviso, Convenzione, contratto di attuazione</t>
  </si>
  <si>
    <t>1.9</t>
  </si>
  <si>
    <t>Le spese registrate  nel sistema contabile di AdG/OFC in relazione all'operazione sono accurate e complete.</t>
  </si>
  <si>
    <t>1.10</t>
  </si>
  <si>
    <t>Sono state adottate adeguate misure per escludere assenza di conflitti di interesse</t>
  </si>
  <si>
    <t>1.11</t>
  </si>
  <si>
    <t>Se rilevanti per l'operazione in questione, sono stati realizzati gli adempimenti previsti per il rispetto del principio DNSH e la resa a prova di clima delle infrastrutture</t>
  </si>
  <si>
    <t>Per rispondere a tale punto di controllo, si prega di compilare l'apposito foglio "DNSH e principi ambientali"</t>
  </si>
  <si>
    <t>1.12</t>
  </si>
  <si>
    <t xml:space="preserve">Sono stati applicati i principi orizzontali applicabili all'operazione esaminata </t>
  </si>
  <si>
    <t>conflitto d'interessi</t>
  </si>
  <si>
    <t>L'AdG/OI e il Beneficiario si sono dotati di un codice di condotta in materia di conflitto d'interessi ?</t>
  </si>
  <si>
    <t>art. 61 del Regolamento 1046/2018 (EURATOM)
comunicazione 121/2021 della CE “Orientamenti sulla prevenzione e sulla gestione dei conflitti d’interessi a norma del regolamento finanziario”</t>
  </si>
  <si>
    <t>L'allegato alla Decisione UE 3452/2019 final del 14.5.2019 che stabilisce le linee guida per determinare le rettifiche finanziarie da applicare alle spese finanziate dall’Unione per il mancato rispetto delle norme in materia di appalti pubblici,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</si>
  <si>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Ai Beneficiari è stata fornita un'infomrativa sul conflitto d'interessi ?</t>
  </si>
  <si>
    <t>I soggetti dell’AdG/OI coinvolti nella gestione e nei controlli di primo livello (compresi i membri di commissione di valutazione), i soggetti erogatori di aiuti (compresi i membri di commissione di valutazione),i beneficiari etutti i soggetti intervenuti con compiti funzionali nella fase aggiudicativa o esecutiva (compresi i soggetti attuatori) dell’operazione hanno rilasciato, ai sensi del DPR 445/2000,  una dichiarazione d'assenza di conflitto d'interessi e, se del caso un’autodichiarazione relativa agli interessi passati (relativa almeno agli ultimi 5 anni)?</t>
  </si>
  <si>
    <t>Nel caso di appalti le autodichiarazioni devono essere riferite a RUP, peronale a supporto del RUP, membri della commissione giudicatrice, procggettista, collaudatore, direttore dei lavori e direttore dell'esecuzione.</t>
  </si>
  <si>
    <t>Le autodichiarazioni sono complete e prevedono:
• un chiaro riferimento ai compiti assegnati in relazione all’operazione; 
• il nome completo del firmatario, la data di nascita, la posizione nell’organizzazione e le funzioni dettagliate;
• la data della firma;
• l'indicazione degli eventuali interessi percepiti o che potrebbero essere percepiti da parte del firmatario come in conflitto con il finanziamento dell’operazione e/o se si trova in una situazione di conflitto d’interessi legato all’attuazione dell’operazione;
• se vi sono circostanze (compresi gli interessi) a causa delle quali potrebbe trovarsi in una situazione di conflitto d’interessi nel prossimo futuro; 
• che il firmatario segnalerà immediatamente ogni possibile conflitto d’interessi qualora si verifichino circostanze che possano condurre a una tale conclusione?</t>
  </si>
  <si>
    <t>Nel caso in cui l'operazione sia stato  oggetto di controllo di primo livello, l'AdG ha eseguito un controllo a campione sulle autodichiarazioni attraverso la consultazioni di apposite piattaforme e banche dati (ARACHNE, PIAF, opencoesione etc.)?</t>
  </si>
  <si>
    <t>Nel caso in cui il progetto non sia stato oggetto di precedenti controlli, si è proceduto alla verifica, su base campionaria, delle autodichiarazioni attraverso la consultazione delle apposite piattaforme e banche dati (ARACHNE, PIAF, opencoesione etc.)?</t>
  </si>
  <si>
    <t>L'AdA nel corso del controllo ha prestato particolare attenzione e riscontrato la presenza di uno o più dei seguenti indicatori di rischio:
- l’assenza di una dichiarazione di conflitto d’interessi, qualora questa sia obbligatoria o richiesta;
- un membro del personale dell’amministrazione aggiudicatrice, prima di entrare a far parte di quest’ultima, abbia lavorato per un’impresa che potrebbe presentare un’offerta in una gara che tale membro del personale deve preparare;
- un membro del personale dell’amministrazione aggiudicatrice ha familiari stretti impiegati in un’impresa che potrebbe presentare un’offerta in una gara;
- la modifica delle condizioni del contratto concluso tra il beneficiario e il soggetto attuatore;
- l’esistenza di relazioni o di un rapporto di conoscenza tra il beneficiario e il personale dell’AdG/OI o tra il beneficiario finale e i contraenti;
- il fatto che il beneficiario e il soggetto attuatore (o subcontraente) condividano uffici o locali o abbiano lo stesso indirizzo o una denominazione sociale simile determinando un’interdipendenza economica;
- i membri della commissione di valutazione non possiedono le competenze tecniche necessarie per valutare le offerte presentate e sono guidati da un’unica persona;
- uno o più membri del comitato di esperti che valuta i progetti occupano una posizione di livello elevato in una delle entità che presentano un progetto per ottenere un finanziamento;
- gli elementi soggettivi sono sovrarappresentati nel sistema dei criteri o nella valutazione di un’offerta; 
- il capitolato d’oneri presenta molte similitudini con il prodotto o i servizi offerti dall’aggiudicatario, in particolare quando include una serie di requisiti molto specifici che pochissimi offerenti potrebbero soddisfare; 
- l’importo stimato o l’importo massimo del contratto non è comunicato nei documenti di gara accessibili al pubblico (è registrato solo a livello interno), ma l’offerta è molto vicina a tale importo stabilito internamente (ad esempio presenta una differenza dell’1-2%); 
- l’entità beneficiaria è stata creata immediatamente prima della presentazione della domanda di sovvenzione; 
- vi sono pochi candidati, o meno candidati del previsto, per un invito a presentare proposte o offerte; 
- la stessa impresa si aggiudica ripetutamente appalti consecutivi; 
- la cattiva esecuzione del contratto non comporta l’applicazione di sanzioni o l’esclusione del contraente o prestatore di servizi dall’aggiudicazione di ulteriori appalti?</t>
  </si>
  <si>
    <t xml:space="preserve">Si fa presente che la presenza di uno o più indicatori di rischio non implica di per sé l'esistenza di un conflitto d'interessi. </t>
  </si>
  <si>
    <t>Nel caso di risposta affermativa alla precedente domanda l'AdA ha effettuato ulteriori verifiche al fine di escludere la presenza di un conflitto d'interessi ?</t>
  </si>
  <si>
    <t>Rispetto principi ambientali e DNSH</t>
  </si>
  <si>
    <t>L'operazione selezionata rientra nel tipo di azione indicata nel Programma per cui è stata effettuata una valutazione di compatibilità con il principio DNSH, riportata nel par. 2.1.1.1.1 del Programma?</t>
  </si>
  <si>
    <t xml:space="preserve">In relazione all'operazione selezionata e qualora per il tipo di azione in cui l'operazione rientra rileva la conformità al principio DNSH, i criteri di selezione adottati:
</t>
  </si>
  <si>
    <r>
      <t>Nota esplicativa EGESIF_21-0025-00 del 27/09/2021
Rapporto della Commissione Europea “</t>
    </r>
    <r>
      <rPr>
        <i/>
        <sz val="11"/>
        <color theme="1"/>
        <rFont val="Times New Roman"/>
        <family val="1"/>
      </rPr>
      <t>Integration of environmental considerations in the selection of projects supported by the European Structural and Investment Funds</t>
    </r>
    <r>
      <rPr>
        <sz val="11"/>
        <color theme="1"/>
        <rFont val="Times New Roman"/>
        <family val="1"/>
      </rPr>
      <t>”
Indicazioni della CE durante il Techincal meeting CE-AdA del 7 dicembre 2023</t>
    </r>
  </si>
  <si>
    <t>2.1</t>
  </si>
  <si>
    <t>- garantiscono la compatibilità con la legislazione EU in materia ambientale, applicabile ai vari settori?</t>
  </si>
  <si>
    <t>- includono elementi sulla base dei quali le tipologie di azione interessate sono state valutate positivamente rispetto al principio DNSH?</t>
  </si>
  <si>
    <t>2.3</t>
  </si>
  <si>
    <t>- riflettono le misure di mitigazione identificate nella valutazione DNSH per le tipologie di azione interessate?</t>
  </si>
  <si>
    <t>2.4</t>
  </si>
  <si>
    <t>- riflettono le indicazioni scaturenti dalla VAS del Programma?</t>
  </si>
  <si>
    <t>2.5</t>
  </si>
  <si>
    <t xml:space="preserve">- conformemente alle indicazioni del Rapporto della Commissione Europea “Integration of environmental considerations in the selection of projects supported by the European Structural and Investment Funds, garantiscono le migliori opzioni sotto il profilo dell’impatto ambientale sulla base di elementi specifici, ad esempio mediante l'adozione del modello “appalti pubblici verdi” (green public procurement)?
</t>
  </si>
  <si>
    <r>
      <t xml:space="preserve">La procedura di selezione che riguarda operazioni che si concretizzano in opere pubbliche garantisce che, prima dell'implementazione dell'operazione, sia stata svolta l'analisi per la resa a prova di clima delle infrastrutture la cui durata attesa è di almeno cinque anni, conformemente a quanto previsto dalla Comunicazione della Commissione Europea </t>
    </r>
    <r>
      <rPr>
        <i/>
        <sz val="11"/>
        <color theme="1"/>
        <rFont val="Times New Roman"/>
        <family val="1"/>
      </rPr>
      <t>Orientamenti tecnici per infrastrutture a prova di clima nel periodo 2021-2027</t>
    </r>
    <r>
      <rPr>
        <sz val="11"/>
        <color theme="1"/>
        <rFont val="Times New Roman"/>
        <family val="1"/>
      </rPr>
      <t xml:space="preserve"> (2021/C 373/01)?</t>
    </r>
  </si>
  <si>
    <t>Orientamenti tecnici per infrastrutture a prova di clima nel periodo 2021-2027 (2021/C 373/01)?</t>
  </si>
  <si>
    <t xml:space="preserve">Le misure di mitigazione, ove previste nelle valutazioni di conformità al principio DNSH di determinate tipologie di azione, sono state effettivamente implementate? 
</t>
  </si>
  <si>
    <t>Indicazioni della CE durante il Techincal meeting CE-AdA del 7 dicembre 2023</t>
  </si>
  <si>
    <t>Riepilogo Finanziario</t>
  </si>
  <si>
    <r>
      <rPr>
        <b/>
        <sz val="11"/>
        <color theme="1"/>
        <rFont val="Calibri"/>
        <family val="2"/>
        <scheme val="minor"/>
      </rPr>
      <t>Somme rendicontate dal beneficiari</t>
    </r>
    <r>
      <rPr>
        <sz val="11"/>
        <color theme="1"/>
        <rFont val="Calibri"/>
        <family val="2"/>
        <scheme val="minor"/>
      </rPr>
      <t xml:space="preserve">o </t>
    </r>
  </si>
  <si>
    <t>CUP:</t>
  </si>
  <si>
    <t>N.</t>
  </si>
  <si>
    <t xml:space="preserve">Categoria di spesa </t>
  </si>
  <si>
    <t>DOCUMENTI GIUSTIFICATIVI DELLE SPESE</t>
  </si>
  <si>
    <t xml:space="preserve">ESTREMI PAGAMENTI BENEFICIARIO </t>
  </si>
  <si>
    <t xml:space="preserve">IMPORTI AMMESSI </t>
  </si>
  <si>
    <t>IMPORTI NON AMMESSI</t>
  </si>
  <si>
    <t>CIG</t>
  </si>
  <si>
    <t xml:space="preserve">EMITTENTE </t>
  </si>
  <si>
    <t>TIPO</t>
  </si>
  <si>
    <t xml:space="preserve">N. </t>
  </si>
  <si>
    <t xml:space="preserve">DATA </t>
  </si>
  <si>
    <t xml:space="preserve">IMPORTO NETTO </t>
  </si>
  <si>
    <t xml:space="preserve">IMPORTO IVA </t>
  </si>
  <si>
    <t xml:space="preserve">MANDATO </t>
  </si>
  <si>
    <t>DATA</t>
  </si>
  <si>
    <t>QUIETANZA
SI/NO</t>
  </si>
  <si>
    <t>DATA QUIETANZA</t>
  </si>
  <si>
    <t>Atto di
verifica della
rendicontazi
one da parte
di ADG/OI</t>
  </si>
  <si>
    <t>Importo
rendicontato
validato da
ADG/OI</t>
  </si>
  <si>
    <t>Importo
rendicontato da ADC</t>
  </si>
  <si>
    <t>Importo
rendicontato
validato da ADA</t>
  </si>
  <si>
    <t>Importo rendicontato non ammesso dall'AdA</t>
  </si>
  <si>
    <t>Motivazioni</t>
  </si>
  <si>
    <t>1° Acconto/SAL</t>
  </si>
  <si>
    <t>xxxxxxxxxx</t>
  </si>
  <si>
    <t>xxxx</t>
  </si>
  <si>
    <t xml:space="preserve">Fattura </t>
  </si>
  <si>
    <t>yy</t>
  </si>
  <si>
    <t>10/03/aaaa</t>
  </si>
  <si>
    <t>zzz</t>
  </si>
  <si>
    <t>15/03/aaaa</t>
  </si>
  <si>
    <t>si</t>
  </si>
  <si>
    <t>16/03/aaaa</t>
  </si>
  <si>
    <t>doc. n. del. gg/mm/aaaa</t>
  </si>
  <si>
    <t>2° Acconto/SAL</t>
  </si>
  <si>
    <t>SOMME PAGATE DALL'ADG/OI</t>
  </si>
  <si>
    <t>Atti di liquidazione</t>
  </si>
  <si>
    <t>Data e atto relativi
alle spese
rendicontate</t>
  </si>
  <si>
    <t>Importo pagato</t>
  </si>
  <si>
    <t>Mandato N.</t>
  </si>
  <si>
    <t xml:space="preserve">Data emissione </t>
  </si>
  <si>
    <t>Quietanza 
Si/No</t>
  </si>
  <si>
    <t xml:space="preserve">Data Quietanza </t>
  </si>
  <si>
    <t>Determina di
liquidazione n. XX
del gg/mm/aaaa</t>
  </si>
  <si>
    <t>XXXX,XX</t>
  </si>
  <si>
    <t>YY</t>
  </si>
  <si>
    <t>gg/mm/aaaa</t>
  </si>
  <si>
    <t>SI</t>
  </si>
  <si>
    <t>TOTALI</t>
  </si>
  <si>
    <t>Operazione:</t>
  </si>
  <si>
    <t>Importo progetto:</t>
  </si>
  <si>
    <t>Beneficiario:</t>
  </si>
  <si>
    <t>Checklist beneficiario compilate (Allegati da 10.A a 10.E):</t>
  </si>
  <si>
    <t>CIG (se appalto) o altro codice identificativo (aiuto o altri casi)</t>
  </si>
  <si>
    <t>Affidatario/Soggetto attuatore</t>
  </si>
  <si>
    <t>Tipologia di procedura</t>
  </si>
  <si>
    <t>Oggetto dell'affidamento/finanziamento</t>
  </si>
  <si>
    <t>Importo totale</t>
  </si>
  <si>
    <t>Riferimento alle checklist operazioni procedura e/o attuazione opportunamente compilate (Allegati da 11.A a 11.N)</t>
  </si>
  <si>
    <r>
      <t xml:space="preserve">Allegato 10.B
</t>
    </r>
    <r>
      <rPr>
        <b/>
        <i/>
        <sz val="12"/>
        <rFont val="Arial"/>
        <family val="2"/>
      </rPr>
      <t xml:space="preserve">Checklist audit operazioni Opere Pubbliche </t>
    </r>
  </si>
  <si>
    <t>Nel caso di progetti suddivisi in fasi, l'operazione soddisfa le condizioni per la selezione?</t>
  </si>
  <si>
    <t>Art. 118 e 118(bis)/RDC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</si>
</sst>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 [$€-410]_-;\-* #,##0.00\ [$€-410]_-;_-* &quot;-&quot;??\ [$€-410]_-;_-@_-"/>
    <numFmt numFmtId="165" formatCode="_-&quot;€&quot;\ * #,##0.00_-;\-&quot;€&quot;\ * #,##0.00_-;_-&quot;€&quot;\ * &quot;-&quot;??_-;_-@_-"/>
    <numFmt numFmtId="166" formatCode="[$-410]General"/>
  </numFmts>
  <fonts count="36" x14ac:knownFonts="1">
    <font>
      <sz val="11"/>
      <color theme="1"/>
      <name val="Calibri"/>
      <family val="2"/>
      <scheme val="minor"/>
    </font>
    <font>
      <sz val="11"/>
      <color theme="1"/>
      <name val="Calibri"/>
      <family val="2"/>
      <scheme val="minor"/>
    </font>
    <font>
      <sz val="10"/>
      <name val="Arial"/>
      <family val="2"/>
    </font>
    <font>
      <b/>
      <sz val="11"/>
      <name val="Times New Roman"/>
      <family val="1"/>
    </font>
    <font>
      <sz val="11"/>
      <color theme="1"/>
      <name val="Times New Roman"/>
      <family val="1"/>
    </font>
    <font>
      <sz val="11"/>
      <name val="Times New Roman"/>
      <family val="1"/>
    </font>
    <font>
      <b/>
      <sz val="11"/>
      <color theme="1"/>
      <name val="Times New Roman"/>
      <family val="1"/>
    </font>
    <font>
      <sz val="11"/>
      <color theme="0"/>
      <name val="Times New Roman"/>
      <family val="1"/>
    </font>
    <font>
      <i/>
      <sz val="11"/>
      <name val="Times New Roman"/>
      <family val="1"/>
    </font>
    <font>
      <sz val="8"/>
      <name val="Calibri"/>
      <family val="2"/>
      <scheme val="minor"/>
    </font>
    <font>
      <sz val="11"/>
      <color theme="1"/>
      <name val="Arial"/>
      <family val="2"/>
    </font>
    <font>
      <sz val="12"/>
      <color theme="1"/>
      <name val="Arial"/>
      <family val="2"/>
    </font>
    <font>
      <b/>
      <sz val="12"/>
      <name val="Arial"/>
      <family val="2"/>
    </font>
    <font>
      <b/>
      <i/>
      <sz val="12"/>
      <name val="Arial"/>
      <family val="2"/>
    </font>
    <font>
      <b/>
      <i/>
      <sz val="14"/>
      <color theme="1"/>
      <name val="Arial"/>
      <family val="2"/>
    </font>
    <font>
      <b/>
      <sz val="26"/>
      <color theme="0"/>
      <name val="Times New Roman"/>
      <family val="1"/>
    </font>
    <font>
      <b/>
      <sz val="10"/>
      <name val="Times New Roman"/>
      <family val="1"/>
    </font>
    <font>
      <sz val="10"/>
      <name val="Times New Roman"/>
      <family val="1"/>
    </font>
    <font>
      <b/>
      <sz val="11"/>
      <color theme="1"/>
      <name val="Calibri"/>
      <family val="2"/>
      <scheme val="minor"/>
    </font>
    <font>
      <sz val="12"/>
      <name val="Times New Roman"/>
      <family val="1"/>
    </font>
    <font>
      <sz val="11"/>
      <color indexed="8"/>
      <name val="Times New Roman"/>
      <family val="1"/>
    </font>
    <font>
      <b/>
      <sz val="11"/>
      <color rgb="FF000080"/>
      <name val="Times New Roman"/>
      <family val="1"/>
    </font>
    <font>
      <sz val="14"/>
      <name val="Times New Roman"/>
      <family val="1"/>
    </font>
    <font>
      <b/>
      <sz val="11"/>
      <color indexed="9"/>
      <name val="Times New Roman"/>
      <family val="1"/>
    </font>
    <font>
      <sz val="10"/>
      <color theme="0"/>
      <name val="Times New Roman"/>
      <family val="1"/>
    </font>
    <font>
      <u/>
      <sz val="10"/>
      <name val="Times New Roman"/>
      <family val="1"/>
    </font>
    <font>
      <b/>
      <sz val="12"/>
      <color indexed="9"/>
      <name val="Times New Roman"/>
      <family val="1"/>
    </font>
    <font>
      <i/>
      <sz val="10"/>
      <name val="Times New Roman"/>
      <family val="1"/>
    </font>
    <font>
      <b/>
      <sz val="14"/>
      <name val="Arial"/>
      <family val="2"/>
    </font>
    <font>
      <sz val="11"/>
      <color rgb="FF000000"/>
      <name val="Calibri"/>
      <family val="2"/>
    </font>
    <font>
      <b/>
      <sz val="11"/>
      <color rgb="FF000000"/>
      <name val="Arial"/>
      <family val="2"/>
    </font>
    <font>
      <sz val="10"/>
      <color indexed="8"/>
      <name val="Arial"/>
      <family val="2"/>
    </font>
    <font>
      <b/>
      <sz val="11"/>
      <color indexed="10"/>
      <name val="Times New Roman"/>
      <family val="1"/>
    </font>
    <font>
      <sz val="11"/>
      <name val="Calibri"/>
      <family val="2"/>
      <scheme val="minor"/>
    </font>
    <font>
      <i/>
      <sz val="11"/>
      <color theme="1"/>
      <name val="Times New Roman"/>
      <family val="1"/>
    </font>
    <font>
      <i/>
      <sz val="11"/>
      <color theme="1"/>
      <name val="Calibri"/>
      <family val="2"/>
      <scheme val="minor"/>
    </font>
  </fonts>
  <fills count="13">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4" tint="0.59999389629810485"/>
        <bgColor indexed="64"/>
      </patternFill>
    </fill>
    <fill>
      <patternFill patternType="solid">
        <fgColor rgb="FF002060"/>
        <bgColor indexed="64"/>
      </patternFill>
    </fill>
    <fill>
      <patternFill patternType="solid">
        <fgColor indexed="6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6D9F1"/>
        <bgColor rgb="FFC6D9F1"/>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4" tint="-0.249977111117893"/>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thin">
        <color indexed="64"/>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s>
  <cellStyleXfs count="23">
    <xf numFmtId="0" fontId="0" fillId="0" borderId="0"/>
    <xf numFmtId="0" fontId="2" fillId="0" borderId="0"/>
    <xf numFmtId="43" fontId="1" fillId="0" borderId="0" applyFont="0" applyFill="0" applyBorder="0" applyAlignment="0" applyProtection="0"/>
    <xf numFmtId="0" fontId="2" fillId="0" borderId="0"/>
    <xf numFmtId="0" fontId="1" fillId="0" borderId="0"/>
    <xf numFmtId="0" fontId="2" fillId="0" borderId="0"/>
    <xf numFmtId="0" fontId="1" fillId="0" borderId="0"/>
    <xf numFmtId="0" fontId="1" fillId="0" borderId="0"/>
    <xf numFmtId="0" fontId="1" fillId="0" borderId="0"/>
    <xf numFmtId="0" fontId="2" fillId="0" borderId="0"/>
    <xf numFmtId="9" fontId="1" fillId="0" borderId="0" applyFont="0" applyFill="0" applyBorder="0" applyAlignment="0" applyProtection="0"/>
    <xf numFmtId="0" fontId="2" fillId="0" borderId="0"/>
    <xf numFmtId="166" fontId="29" fillId="0" borderId="0" applyBorder="0" applyProtection="0"/>
    <xf numFmtId="0" fontId="3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cellStyleXfs>
  <cellXfs count="495">
    <xf numFmtId="0" fontId="0" fillId="0" borderId="0" xfId="0"/>
    <xf numFmtId="49" fontId="3" fillId="2" borderId="1" xfId="0" applyNumberFormat="1" applyFont="1" applyFill="1" applyBorder="1" applyAlignment="1">
      <alignment horizontal="left" vertical="top" wrapText="1"/>
    </xf>
    <xf numFmtId="49" fontId="5" fillId="0" borderId="0" xfId="0" applyNumberFormat="1" applyFont="1" applyAlignment="1">
      <alignment horizontal="left" vertical="top" wrapText="1"/>
    </xf>
    <xf numFmtId="49" fontId="5" fillId="3" borderId="0" xfId="0" applyNumberFormat="1" applyFont="1" applyFill="1" applyAlignment="1">
      <alignment horizontal="left" vertical="top" wrapText="1"/>
    </xf>
    <xf numFmtId="0" fontId="4" fillId="0" borderId="0" xfId="0" applyFont="1" applyAlignment="1">
      <alignment horizontal="left" wrapText="1"/>
    </xf>
    <xf numFmtId="49" fontId="4" fillId="3" borderId="1" xfId="0" applyNumberFormat="1" applyFont="1" applyFill="1" applyBorder="1" applyAlignment="1">
      <alignment horizontal="left" wrapText="1"/>
    </xf>
    <xf numFmtId="0" fontId="4" fillId="0" borderId="0" xfId="0" applyFont="1" applyAlignment="1">
      <alignment horizontal="left"/>
    </xf>
    <xf numFmtId="49" fontId="5" fillId="3" borderId="1" xfId="0" applyNumberFormat="1" applyFont="1" applyFill="1" applyBorder="1" applyAlignment="1">
      <alignment horizontal="left" vertical="top" wrapText="1"/>
    </xf>
    <xf numFmtId="0" fontId="4" fillId="0" borderId="1" xfId="0" applyFont="1" applyBorder="1" applyAlignment="1">
      <alignment horizontal="left"/>
    </xf>
    <xf numFmtId="49" fontId="5" fillId="4" borderId="1"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0" fontId="4" fillId="0" borderId="0" xfId="0" applyFont="1" applyAlignment="1">
      <alignment horizontal="left" vertical="top"/>
    </xf>
    <xf numFmtId="0" fontId="4" fillId="0" borderId="1" xfId="0" applyFont="1" applyBorder="1" applyAlignment="1">
      <alignment horizontal="left" vertical="top"/>
    </xf>
    <xf numFmtId="49" fontId="6" fillId="2" borderId="1" xfId="0" applyNumberFormat="1" applyFont="1" applyFill="1" applyBorder="1" applyAlignment="1">
      <alignment horizontal="left" vertical="top" wrapText="1"/>
    </xf>
    <xf numFmtId="0" fontId="7" fillId="0" borderId="0" xfId="0" applyFont="1" applyAlignment="1">
      <alignment horizontal="left" vertical="top"/>
    </xf>
    <xf numFmtId="0" fontId="6" fillId="4" borderId="1" xfId="0" applyFont="1" applyFill="1" applyBorder="1" applyAlignment="1">
      <alignment horizontal="left" vertical="top" wrapText="1"/>
    </xf>
    <xf numFmtId="0" fontId="4" fillId="4" borderId="1" xfId="0" applyFont="1" applyFill="1" applyBorder="1" applyAlignment="1">
      <alignment horizontal="left" vertical="top" wrapText="1"/>
    </xf>
    <xf numFmtId="0" fontId="4" fillId="3" borderId="0" xfId="0" applyFont="1" applyFill="1" applyAlignment="1">
      <alignment horizontal="left" vertical="top"/>
    </xf>
    <xf numFmtId="49" fontId="4" fillId="3" borderId="0" xfId="0" applyNumberFormat="1" applyFont="1" applyFill="1" applyAlignment="1">
      <alignment horizontal="left" vertical="top" wrapText="1"/>
    </xf>
    <xf numFmtId="49" fontId="5" fillId="0" borderId="1" xfId="0" applyNumberFormat="1" applyFont="1" applyBorder="1" applyAlignment="1">
      <alignment horizontal="left" vertical="top" wrapText="1"/>
    </xf>
    <xf numFmtId="0" fontId="0" fillId="0" borderId="0" xfId="0" applyAlignment="1">
      <alignment horizontal="left" vertical="top"/>
    </xf>
    <xf numFmtId="0" fontId="0" fillId="0" borderId="1" xfId="0" applyBorder="1" applyAlignment="1">
      <alignment horizontal="left" vertical="top"/>
    </xf>
    <xf numFmtId="49" fontId="5" fillId="3" borderId="2" xfId="0" applyNumberFormat="1" applyFont="1" applyFill="1" applyBorder="1" applyAlignment="1">
      <alignment horizontal="left" vertical="top" wrapText="1"/>
    </xf>
    <xf numFmtId="0" fontId="0" fillId="0" borderId="1" xfId="0" applyBorder="1" applyAlignment="1">
      <alignment horizontal="left" vertical="top" wrapText="1"/>
    </xf>
    <xf numFmtId="49" fontId="6" fillId="2" borderId="3" xfId="0" applyNumberFormat="1" applyFont="1" applyFill="1" applyBorder="1" applyAlignment="1">
      <alignment horizontal="left" vertical="top" wrapText="1"/>
    </xf>
    <xf numFmtId="0" fontId="4" fillId="4" borderId="3" xfId="0" applyFont="1" applyFill="1" applyBorder="1" applyAlignment="1">
      <alignment horizontal="left" vertical="top" wrapText="1"/>
    </xf>
    <xf numFmtId="0" fontId="4" fillId="0" borderId="0" xfId="0" applyFont="1" applyAlignment="1">
      <alignment horizontal="left" vertical="top" wrapText="1"/>
    </xf>
    <xf numFmtId="49" fontId="3" fillId="2" borderId="1" xfId="0" applyNumberFormat="1" applyFont="1" applyFill="1" applyBorder="1" applyAlignment="1">
      <alignment horizontal="left" wrapText="1"/>
    </xf>
    <xf numFmtId="49" fontId="4" fillId="3" borderId="0" xfId="0" applyNumberFormat="1" applyFont="1" applyFill="1" applyAlignment="1">
      <alignment horizontal="left" wrapText="1"/>
    </xf>
    <xf numFmtId="49" fontId="5" fillId="3" borderId="1" xfId="0" applyNumberFormat="1" applyFont="1" applyFill="1" applyBorder="1" applyAlignment="1">
      <alignment horizontal="left" wrapText="1"/>
    </xf>
    <xf numFmtId="49" fontId="5" fillId="3" borderId="0" xfId="0" applyNumberFormat="1" applyFont="1" applyFill="1" applyAlignment="1">
      <alignment horizontal="left"/>
    </xf>
    <xf numFmtId="49" fontId="5" fillId="3" borderId="1" xfId="0" applyNumberFormat="1" applyFont="1" applyFill="1" applyBorder="1" applyAlignment="1">
      <alignment horizontal="left"/>
    </xf>
    <xf numFmtId="49" fontId="5" fillId="0" borderId="0" xfId="0" applyNumberFormat="1" applyFont="1" applyAlignment="1">
      <alignment horizontal="left"/>
    </xf>
    <xf numFmtId="0" fontId="0" fillId="0" borderId="0" xfId="0" applyAlignment="1">
      <alignment horizontal="left"/>
    </xf>
    <xf numFmtId="1" fontId="3" fillId="2" borderId="1" xfId="0" applyNumberFormat="1" applyFont="1" applyFill="1" applyBorder="1" applyAlignment="1">
      <alignment horizontal="left" wrapText="1"/>
    </xf>
    <xf numFmtId="1" fontId="5" fillId="0" borderId="1" xfId="0" applyNumberFormat="1" applyFont="1" applyBorder="1" applyAlignment="1">
      <alignment horizontal="left"/>
    </xf>
    <xf numFmtId="1" fontId="0" fillId="0" borderId="0" xfId="0" applyNumberFormat="1" applyAlignment="1">
      <alignment horizontal="left"/>
    </xf>
    <xf numFmtId="49" fontId="5" fillId="3" borderId="0" xfId="0" applyNumberFormat="1" applyFont="1" applyFill="1" applyAlignment="1">
      <alignment horizontal="left" wrapText="1"/>
    </xf>
    <xf numFmtId="0" fontId="6" fillId="4" borderId="2" xfId="0" applyFont="1" applyFill="1" applyBorder="1" applyAlignment="1">
      <alignment horizontal="left" vertical="top" wrapText="1"/>
    </xf>
    <xf numFmtId="0" fontId="4" fillId="0" borderId="1" xfId="0" applyFont="1" applyBorder="1" applyAlignment="1">
      <alignment horizontal="left" vertical="top" wrapText="1"/>
    </xf>
    <xf numFmtId="49" fontId="5" fillId="0" borderId="1" xfId="0" applyNumberFormat="1" applyFont="1" applyBorder="1" applyAlignment="1">
      <alignment horizontal="left" wrapText="1"/>
    </xf>
    <xf numFmtId="49" fontId="5" fillId="0" borderId="1" xfId="0" applyNumberFormat="1" applyFont="1" applyBorder="1" applyAlignment="1">
      <alignment horizontal="left"/>
    </xf>
    <xf numFmtId="49" fontId="5" fillId="0" borderId="3" xfId="0" applyNumberFormat="1" applyFont="1" applyBorder="1" applyAlignment="1">
      <alignment horizontal="left" vertical="top" wrapText="1"/>
    </xf>
    <xf numFmtId="49" fontId="5" fillId="0" borderId="9" xfId="0" applyNumberFormat="1" applyFont="1" applyBorder="1" applyAlignment="1">
      <alignment horizontal="left"/>
    </xf>
    <xf numFmtId="49" fontId="3" fillId="0" borderId="9" xfId="0" applyNumberFormat="1" applyFont="1" applyBorder="1" applyAlignment="1">
      <alignment horizontal="left" vertical="top" wrapText="1"/>
    </xf>
    <xf numFmtId="49" fontId="5" fillId="0" borderId="9" xfId="0" applyNumberFormat="1" applyFont="1" applyBorder="1" applyAlignment="1">
      <alignment horizontal="left" vertical="top" wrapText="1"/>
    </xf>
    <xf numFmtId="49" fontId="5" fillId="0" borderId="5" xfId="0" applyNumberFormat="1" applyFont="1" applyBorder="1" applyAlignment="1">
      <alignment horizontal="left" vertical="top" wrapText="1"/>
    </xf>
    <xf numFmtId="49" fontId="5" fillId="0" borderId="8" xfId="0" applyNumberFormat="1" applyFont="1" applyBorder="1" applyAlignment="1">
      <alignment horizontal="left" vertical="top" wrapText="1"/>
    </xf>
    <xf numFmtId="49" fontId="5" fillId="3" borderId="8" xfId="0" applyNumberFormat="1" applyFont="1" applyFill="1" applyBorder="1" applyAlignment="1">
      <alignment horizontal="left" vertical="top" wrapText="1"/>
    </xf>
    <xf numFmtId="49" fontId="5" fillId="3" borderId="9" xfId="0" applyNumberFormat="1" applyFont="1" applyFill="1" applyBorder="1" applyAlignment="1">
      <alignment horizontal="left" vertical="top" wrapText="1"/>
    </xf>
    <xf numFmtId="0" fontId="6" fillId="0" borderId="1" xfId="0" applyFont="1" applyBorder="1" applyAlignment="1">
      <alignment horizontal="left" vertical="top" wrapText="1"/>
    </xf>
    <xf numFmtId="0" fontId="4" fillId="0" borderId="3" xfId="0" applyFont="1" applyBorder="1" applyAlignment="1">
      <alignment horizontal="left" vertical="top" wrapText="1"/>
    </xf>
    <xf numFmtId="0" fontId="4" fillId="4" borderId="8" xfId="0" applyFont="1" applyFill="1" applyBorder="1" applyAlignment="1">
      <alignment horizontal="left" vertical="top" wrapText="1"/>
    </xf>
    <xf numFmtId="49" fontId="5" fillId="3" borderId="8" xfId="0" applyNumberFormat="1" applyFont="1" applyFill="1" applyBorder="1" applyAlignment="1">
      <alignment horizontal="left"/>
    </xf>
    <xf numFmtId="49" fontId="5" fillId="3" borderId="6" xfId="0" applyNumberFormat="1" applyFont="1" applyFill="1" applyBorder="1" applyAlignment="1">
      <alignment horizontal="left" vertical="top" wrapText="1"/>
    </xf>
    <xf numFmtId="0" fontId="6" fillId="4" borderId="8" xfId="0" applyFont="1" applyFill="1" applyBorder="1" applyAlignment="1">
      <alignment horizontal="left" vertical="top" wrapText="1"/>
    </xf>
    <xf numFmtId="49" fontId="5" fillId="3" borderId="10" xfId="0" applyNumberFormat="1" applyFont="1" applyFill="1" applyBorder="1" applyAlignment="1">
      <alignment horizontal="left" vertical="top" wrapText="1"/>
    </xf>
    <xf numFmtId="0" fontId="4" fillId="0" borderId="9" xfId="0" applyFont="1" applyBorder="1" applyAlignment="1">
      <alignment horizontal="left" vertical="top" wrapText="1"/>
    </xf>
    <xf numFmtId="1" fontId="5" fillId="0" borderId="0" xfId="0" applyNumberFormat="1" applyFont="1" applyAlignment="1">
      <alignment horizontal="left"/>
    </xf>
    <xf numFmtId="49" fontId="5" fillId="0" borderId="2" xfId="0" applyNumberFormat="1" applyFont="1" applyBorder="1" applyAlignment="1">
      <alignment horizontal="left" vertical="top" wrapText="1"/>
    </xf>
    <xf numFmtId="49" fontId="5" fillId="0" borderId="4" xfId="0" applyNumberFormat="1" applyFont="1" applyBorder="1" applyAlignment="1">
      <alignment horizontal="left" vertical="top" wrapText="1"/>
    </xf>
    <xf numFmtId="49" fontId="5" fillId="0" borderId="10" xfId="0" applyNumberFormat="1" applyFont="1" applyBorder="1" applyAlignment="1">
      <alignment horizontal="left" vertical="top" wrapText="1"/>
    </xf>
    <xf numFmtId="0" fontId="10" fillId="3" borderId="0" xfId="8" applyFont="1" applyFill="1"/>
    <xf numFmtId="0" fontId="10" fillId="3" borderId="0" xfId="8" applyFont="1" applyFill="1" applyAlignment="1">
      <alignment horizontal="justify"/>
    </xf>
    <xf numFmtId="0" fontId="1" fillId="0" borderId="0" xfId="8"/>
    <xf numFmtId="0" fontId="11" fillId="3" borderId="0" xfId="8" applyFont="1" applyFill="1" applyAlignment="1">
      <alignment horizontal="justify"/>
    </xf>
    <xf numFmtId="0" fontId="11" fillId="3" borderId="0" xfId="8" applyFont="1" applyFill="1"/>
    <xf numFmtId="0" fontId="0" fillId="0" borderId="0" xfId="0" applyAlignment="1">
      <alignment wrapText="1"/>
    </xf>
    <xf numFmtId="0" fontId="16" fillId="0" borderId="32" xfId="3" applyFont="1" applyBorder="1" applyAlignment="1">
      <alignment horizontal="center" vertical="center"/>
    </xf>
    <xf numFmtId="0" fontId="16" fillId="0" borderId="33" xfId="3" applyFont="1" applyBorder="1" applyAlignment="1">
      <alignment horizontal="center" vertical="center"/>
    </xf>
    <xf numFmtId="0" fontId="17" fillId="0" borderId="0" xfId="1" applyFont="1"/>
    <xf numFmtId="0" fontId="20" fillId="0" borderId="0" xfId="6" applyFont="1" applyAlignment="1">
      <alignment vertical="center" wrapText="1"/>
    </xf>
    <xf numFmtId="0" fontId="19" fillId="0" borderId="0" xfId="1" applyFont="1" applyAlignment="1">
      <alignment vertical="center" wrapText="1"/>
    </xf>
    <xf numFmtId="0" fontId="17" fillId="0" borderId="0" xfId="1" applyFont="1" applyAlignment="1">
      <alignment vertical="center"/>
    </xf>
    <xf numFmtId="0" fontId="16" fillId="7" borderId="35" xfId="1" applyFont="1" applyFill="1" applyBorder="1" applyAlignment="1">
      <alignment vertical="center" wrapText="1"/>
    </xf>
    <xf numFmtId="0" fontId="17" fillId="0" borderId="3" xfId="1" applyFont="1" applyBorder="1" applyAlignment="1">
      <alignment horizontal="center" vertical="center" wrapText="1"/>
    </xf>
    <xf numFmtId="0" fontId="17" fillId="0" borderId="30" xfId="1" applyFont="1" applyBorder="1" applyAlignment="1">
      <alignment horizontal="center" vertical="center" wrapText="1"/>
    </xf>
    <xf numFmtId="0" fontId="17" fillId="0" borderId="20" xfId="1" applyFont="1" applyBorder="1" applyAlignment="1">
      <alignment horizontal="center" vertical="center" wrapText="1"/>
    </xf>
    <xf numFmtId="0" fontId="16" fillId="7" borderId="1" xfId="1" applyFont="1" applyFill="1" applyBorder="1" applyAlignment="1">
      <alignment vertical="center" wrapText="1"/>
    </xf>
    <xf numFmtId="0" fontId="16" fillId="0" borderId="1" xfId="1" applyFont="1" applyBorder="1" applyAlignment="1">
      <alignment horizontal="right" vertical="center" wrapText="1"/>
    </xf>
    <xf numFmtId="9" fontId="16" fillId="0" borderId="1" xfId="10" applyFont="1" applyFill="1" applyBorder="1" applyAlignment="1">
      <alignment vertical="center" wrapText="1"/>
    </xf>
    <xf numFmtId="0" fontId="17" fillId="0" borderId="31" xfId="1" applyFont="1" applyBorder="1" applyAlignment="1">
      <alignment horizontal="center" vertical="center" wrapText="1"/>
    </xf>
    <xf numFmtId="0" fontId="16" fillId="0" borderId="35" xfId="1" applyFont="1" applyBorder="1" applyAlignment="1">
      <alignment horizontal="center" vertical="center" wrapText="1"/>
    </xf>
    <xf numFmtId="0" fontId="17" fillId="0" borderId="31" xfId="1" applyFont="1" applyBorder="1" applyAlignment="1">
      <alignment vertical="center" wrapText="1"/>
    </xf>
    <xf numFmtId="0" fontId="17" fillId="0" borderId="3" xfId="1" applyFont="1" applyBorder="1" applyAlignment="1">
      <alignment vertical="center" wrapText="1"/>
    </xf>
    <xf numFmtId="0" fontId="16" fillId="0" borderId="16" xfId="1" applyFont="1" applyBorder="1" applyAlignment="1">
      <alignment horizontal="justify" vertical="center" wrapText="1"/>
    </xf>
    <xf numFmtId="0" fontId="17" fillId="0" borderId="0" xfId="1" applyFont="1" applyAlignment="1">
      <alignment vertical="center" wrapText="1"/>
    </xf>
    <xf numFmtId="0" fontId="20" fillId="0" borderId="31" xfId="6" applyFont="1" applyBorder="1" applyAlignment="1">
      <alignment vertical="center" wrapText="1"/>
    </xf>
    <xf numFmtId="0" fontId="20" fillId="3" borderId="16" xfId="6" applyFont="1" applyFill="1" applyBorder="1" applyAlignment="1">
      <alignment vertical="center" wrapText="1"/>
    </xf>
    <xf numFmtId="0" fontId="20" fillId="0" borderId="43" xfId="6" applyFont="1" applyBorder="1" applyAlignment="1">
      <alignment horizontal="center" vertical="center" wrapText="1"/>
    </xf>
    <xf numFmtId="0" fontId="20" fillId="3" borderId="31" xfId="6" applyFont="1" applyFill="1" applyBorder="1" applyAlignment="1">
      <alignment vertical="center" wrapText="1"/>
    </xf>
    <xf numFmtId="0" fontId="20" fillId="0" borderId="16" xfId="6" applyFont="1" applyBorder="1" applyAlignment="1">
      <alignment vertical="center" wrapText="1"/>
    </xf>
    <xf numFmtId="0" fontId="20" fillId="0" borderId="35" xfId="6" applyFont="1" applyBorder="1" applyAlignment="1">
      <alignment horizontal="center" vertical="center" wrapText="1"/>
    </xf>
    <xf numFmtId="0" fontId="20" fillId="0" borderId="40" xfId="6" applyFont="1" applyBorder="1" applyAlignment="1">
      <alignment horizontal="center" vertical="center" wrapText="1"/>
    </xf>
    <xf numFmtId="0" fontId="20" fillId="0" borderId="46" xfId="6" applyFont="1" applyBorder="1" applyAlignment="1">
      <alignment horizontal="center" vertical="center" wrapText="1"/>
    </xf>
    <xf numFmtId="0" fontId="16" fillId="7" borderId="43" xfId="1" applyFont="1" applyFill="1" applyBorder="1" applyAlignment="1">
      <alignment vertical="center" wrapText="1"/>
    </xf>
    <xf numFmtId="0" fontId="16" fillId="7" borderId="49" xfId="1" applyFont="1" applyFill="1" applyBorder="1" applyAlignment="1">
      <alignment horizontal="center" vertical="center" wrapText="1"/>
    </xf>
    <xf numFmtId="165" fontId="17" fillId="0" borderId="50" xfId="1" applyNumberFormat="1" applyFont="1" applyBorder="1" applyAlignment="1">
      <alignment vertical="center" wrapText="1"/>
    </xf>
    <xf numFmtId="0" fontId="16" fillId="7" borderId="52" xfId="1" applyFont="1" applyFill="1" applyBorder="1" applyAlignment="1">
      <alignment vertical="center" wrapText="1"/>
    </xf>
    <xf numFmtId="0" fontId="27" fillId="7" borderId="35" xfId="1" applyFont="1" applyFill="1" applyBorder="1" applyAlignment="1">
      <alignment vertical="center" wrapText="1"/>
    </xf>
    <xf numFmtId="165" fontId="27" fillId="0" borderId="1" xfId="1" applyNumberFormat="1" applyFont="1" applyBorder="1" applyAlignment="1">
      <alignment vertical="center" wrapText="1"/>
    </xf>
    <xf numFmtId="0" fontId="17" fillId="0" borderId="16" xfId="1" applyFont="1" applyBorder="1" applyAlignment="1">
      <alignment horizontal="justify" vertical="center" wrapText="1"/>
    </xf>
    <xf numFmtId="0" fontId="17" fillId="0" borderId="16" xfId="1" applyFont="1" applyBorder="1" applyAlignment="1">
      <alignment horizontal="left" vertical="center" wrapText="1"/>
    </xf>
    <xf numFmtId="0" fontId="17" fillId="0" borderId="31" xfId="1" applyFont="1" applyBorder="1" applyAlignment="1">
      <alignment horizontal="left" vertical="center" wrapText="1"/>
    </xf>
    <xf numFmtId="0" fontId="16" fillId="0" borderId="41" xfId="1" applyFont="1" applyBorder="1" applyAlignment="1">
      <alignment horizontal="justify" vertical="center" wrapText="1"/>
    </xf>
    <xf numFmtId="0" fontId="17" fillId="0" borderId="12" xfId="1" applyFont="1" applyBorder="1" applyAlignment="1">
      <alignment vertical="center" wrapText="1"/>
    </xf>
    <xf numFmtId="0" fontId="17" fillId="0" borderId="42" xfId="1" applyFont="1" applyBorder="1" applyAlignment="1">
      <alignment vertical="center" wrapText="1"/>
    </xf>
    <xf numFmtId="0" fontId="16" fillId="0" borderId="0" xfId="1" applyFont="1" applyAlignment="1">
      <alignment horizontal="justify" vertical="center"/>
    </xf>
    <xf numFmtId="0" fontId="14" fillId="0" borderId="0" xfId="7" applyFont="1" applyAlignment="1">
      <alignment vertical="center" wrapText="1"/>
    </xf>
    <xf numFmtId="0" fontId="10" fillId="0" borderId="0" xfId="7" applyFont="1" applyAlignment="1">
      <alignment vertical="top"/>
    </xf>
    <xf numFmtId="0" fontId="28" fillId="0" borderId="0" xfId="6" applyFont="1" applyAlignment="1">
      <alignment horizontal="center" vertical="center" wrapText="1"/>
    </xf>
    <xf numFmtId="0" fontId="28" fillId="0" borderId="0" xfId="6" applyFont="1" applyAlignment="1">
      <alignment horizontal="center" vertical="center"/>
    </xf>
    <xf numFmtId="0" fontId="2" fillId="0" borderId="0" xfId="11"/>
    <xf numFmtId="166" fontId="30" fillId="9" borderId="57" xfId="12" applyFont="1" applyFill="1" applyBorder="1" applyAlignment="1" applyProtection="1">
      <alignment horizontal="center"/>
    </xf>
    <xf numFmtId="166" fontId="30" fillId="9" borderId="58" xfId="12" applyFont="1" applyFill="1" applyBorder="1" applyAlignment="1" applyProtection="1">
      <alignment horizontal="center"/>
    </xf>
    <xf numFmtId="0" fontId="32" fillId="3" borderId="59" xfId="13" applyFont="1" applyFill="1" applyBorder="1" applyAlignment="1">
      <alignment horizontal="center"/>
    </xf>
    <xf numFmtId="0" fontId="5" fillId="3" borderId="59" xfId="13" applyFont="1" applyFill="1" applyBorder="1" applyAlignment="1">
      <alignment wrapText="1"/>
    </xf>
    <xf numFmtId="0" fontId="5" fillId="3" borderId="60" xfId="13" applyFont="1" applyFill="1" applyBorder="1" applyAlignment="1">
      <alignment wrapText="1"/>
    </xf>
    <xf numFmtId="0" fontId="32" fillId="0" borderId="59" xfId="13" applyFont="1" applyBorder="1" applyAlignment="1">
      <alignment horizontal="center"/>
    </xf>
    <xf numFmtId="0" fontId="5" fillId="3" borderId="60" xfId="14" applyFont="1" applyFill="1" applyBorder="1"/>
    <xf numFmtId="0" fontId="20" fillId="3" borderId="60" xfId="13" applyFont="1" applyFill="1" applyBorder="1" applyAlignment="1">
      <alignment wrapText="1"/>
    </xf>
    <xf numFmtId="0" fontId="5" fillId="3" borderId="61" xfId="13" applyFont="1" applyFill="1" applyBorder="1" applyAlignment="1">
      <alignment wrapText="1"/>
    </xf>
    <xf numFmtId="0" fontId="20" fillId="3" borderId="62" xfId="13" applyFont="1" applyFill="1" applyBorder="1" applyAlignment="1">
      <alignment wrapText="1"/>
    </xf>
    <xf numFmtId="0" fontId="20" fillId="3" borderId="61" xfId="13" applyFont="1" applyFill="1" applyBorder="1" applyAlignment="1">
      <alignment wrapText="1"/>
    </xf>
    <xf numFmtId="0" fontId="2" fillId="0" borderId="0" xfId="11" applyAlignment="1">
      <alignment vertical="center"/>
    </xf>
    <xf numFmtId="49" fontId="3" fillId="2" borderId="1" xfId="15" applyNumberFormat="1" applyFont="1" applyFill="1" applyBorder="1" applyAlignment="1">
      <alignment horizontal="left" wrapText="1"/>
    </xf>
    <xf numFmtId="49" fontId="3" fillId="2" borderId="1" xfId="15" applyNumberFormat="1" applyFont="1" applyFill="1" applyBorder="1" applyAlignment="1">
      <alignment horizontal="left" vertical="top" wrapText="1"/>
    </xf>
    <xf numFmtId="49" fontId="6" fillId="2" borderId="1" xfId="15" applyNumberFormat="1" applyFont="1" applyFill="1" applyBorder="1" applyAlignment="1">
      <alignment horizontal="left" vertical="top"/>
    </xf>
    <xf numFmtId="49" fontId="6" fillId="2" borderId="1" xfId="15" applyNumberFormat="1" applyFont="1" applyFill="1" applyBorder="1" applyAlignment="1">
      <alignment horizontal="left" vertical="top" wrapText="1"/>
    </xf>
    <xf numFmtId="0" fontId="4" fillId="0" borderId="0" xfId="15" applyFont="1" applyAlignment="1">
      <alignment horizontal="left" vertical="top"/>
    </xf>
    <xf numFmtId="0" fontId="6" fillId="4" borderId="1" xfId="15" applyFont="1" applyFill="1" applyBorder="1" applyAlignment="1">
      <alignment horizontal="left" vertical="top" wrapText="1"/>
    </xf>
    <xf numFmtId="0" fontId="4" fillId="4" borderId="1" xfId="15" applyFont="1" applyFill="1" applyBorder="1" applyAlignment="1">
      <alignment horizontal="left" vertical="top" wrapText="1"/>
    </xf>
    <xf numFmtId="0" fontId="4" fillId="3" borderId="1" xfId="15" applyFont="1" applyFill="1" applyBorder="1" applyAlignment="1">
      <alignment horizontal="left" wrapText="1"/>
    </xf>
    <xf numFmtId="0" fontId="4" fillId="3" borderId="1" xfId="15" applyFont="1" applyFill="1" applyBorder="1" applyAlignment="1">
      <alignment horizontal="left" vertical="top" wrapText="1"/>
    </xf>
    <xf numFmtId="49" fontId="5" fillId="3" borderId="1" xfId="15" applyNumberFormat="1" applyFont="1" applyFill="1" applyBorder="1" applyAlignment="1">
      <alignment horizontal="left" vertical="top" wrapText="1"/>
    </xf>
    <xf numFmtId="49" fontId="5" fillId="10" borderId="1" xfId="15" applyNumberFormat="1" applyFont="1" applyFill="1" applyBorder="1" applyAlignment="1">
      <alignment horizontal="left" vertical="top" wrapText="1"/>
    </xf>
    <xf numFmtId="0" fontId="4" fillId="0" borderId="1" xfId="15" applyFont="1" applyBorder="1" applyAlignment="1">
      <alignment horizontal="left" vertical="top" wrapText="1"/>
    </xf>
    <xf numFmtId="0" fontId="4" fillId="3" borderId="1" xfId="15" quotePrefix="1" applyFont="1" applyFill="1" applyBorder="1" applyAlignment="1">
      <alignment horizontal="left" vertical="top" wrapText="1"/>
    </xf>
    <xf numFmtId="0" fontId="4" fillId="3" borderId="0" xfId="15" applyFont="1" applyFill="1" applyAlignment="1">
      <alignment horizontal="left" vertical="top"/>
    </xf>
    <xf numFmtId="49" fontId="4" fillId="3" borderId="1" xfId="15" applyNumberFormat="1" applyFont="1" applyFill="1" applyBorder="1" applyAlignment="1">
      <alignment horizontal="left" wrapText="1"/>
    </xf>
    <xf numFmtId="49" fontId="4" fillId="3" borderId="1" xfId="15" applyNumberFormat="1" applyFont="1" applyFill="1" applyBorder="1" applyAlignment="1">
      <alignment horizontal="left" vertical="top" wrapText="1"/>
    </xf>
    <xf numFmtId="0" fontId="4" fillId="0" borderId="0" xfId="15" applyFont="1" applyAlignment="1">
      <alignment horizontal="left"/>
    </xf>
    <xf numFmtId="49" fontId="4" fillId="3" borderId="8" xfId="15" applyNumberFormat="1" applyFont="1" applyFill="1" applyBorder="1" applyAlignment="1">
      <alignment horizontal="left" vertical="top" wrapText="1"/>
    </xf>
    <xf numFmtId="0" fontId="4" fillId="0" borderId="8" xfId="15" applyFont="1" applyBorder="1" applyAlignment="1">
      <alignment horizontal="left" vertical="top"/>
    </xf>
    <xf numFmtId="0" fontId="4" fillId="0" borderId="1" xfId="15" applyFont="1" applyBorder="1" applyAlignment="1">
      <alignment horizontal="left"/>
    </xf>
    <xf numFmtId="0" fontId="4" fillId="0" borderId="1" xfId="15" applyFont="1" applyBorder="1" applyAlignment="1">
      <alignment horizontal="left" vertical="top"/>
    </xf>
    <xf numFmtId="49" fontId="3" fillId="2" borderId="1" xfId="16" applyNumberFormat="1" applyFont="1" applyFill="1" applyBorder="1" applyAlignment="1">
      <alignment horizontal="left" wrapText="1"/>
    </xf>
    <xf numFmtId="49" fontId="3" fillId="2" borderId="1" xfId="16" applyNumberFormat="1" applyFont="1" applyFill="1" applyBorder="1" applyAlignment="1">
      <alignment horizontal="left" vertical="top" wrapText="1"/>
    </xf>
    <xf numFmtId="49" fontId="6" fillId="2" borderId="1" xfId="16" applyNumberFormat="1" applyFont="1" applyFill="1" applyBorder="1" applyAlignment="1">
      <alignment horizontal="left" vertical="top" wrapText="1"/>
    </xf>
    <xf numFmtId="0" fontId="4" fillId="0" borderId="0" xfId="16" applyFont="1" applyAlignment="1">
      <alignment horizontal="left" vertical="top"/>
    </xf>
    <xf numFmtId="0" fontId="6" fillId="4" borderId="1" xfId="16" applyFont="1" applyFill="1" applyBorder="1" applyAlignment="1">
      <alignment horizontal="left" vertical="top" wrapText="1"/>
    </xf>
    <xf numFmtId="0" fontId="4" fillId="4" borderId="1" xfId="16" applyFont="1" applyFill="1" applyBorder="1" applyAlignment="1">
      <alignment horizontal="left" vertical="top" wrapText="1"/>
    </xf>
    <xf numFmtId="49" fontId="5" fillId="4" borderId="1" xfId="16" applyNumberFormat="1" applyFont="1" applyFill="1" applyBorder="1" applyAlignment="1">
      <alignment horizontal="left" vertical="top" wrapText="1"/>
    </xf>
    <xf numFmtId="49" fontId="1" fillId="0" borderId="0" xfId="16" applyNumberFormat="1"/>
    <xf numFmtId="49" fontId="1" fillId="0" borderId="0" xfId="16" applyNumberFormat="1" applyAlignment="1">
      <alignment horizontal="left" vertical="top" wrapText="1"/>
    </xf>
    <xf numFmtId="49" fontId="1" fillId="0" borderId="0" xfId="16" applyNumberFormat="1" applyAlignment="1">
      <alignment vertical="top" wrapText="1"/>
    </xf>
    <xf numFmtId="49" fontId="5" fillId="3" borderId="1" xfId="16" applyNumberFormat="1" applyFont="1" applyFill="1" applyBorder="1" applyAlignment="1">
      <alignment horizontal="left" vertical="top" wrapText="1"/>
    </xf>
    <xf numFmtId="49" fontId="33" fillId="0" borderId="0" xfId="16" applyNumberFormat="1" applyFont="1" applyAlignment="1">
      <alignment wrapText="1"/>
    </xf>
    <xf numFmtId="0" fontId="10" fillId="0" borderId="0" xfId="16" applyFont="1" applyAlignment="1">
      <alignment horizontal="justify" vertical="center"/>
    </xf>
    <xf numFmtId="49" fontId="1" fillId="0" borderId="0" xfId="16" applyNumberFormat="1" applyAlignment="1">
      <alignment wrapText="1"/>
    </xf>
    <xf numFmtId="49" fontId="4" fillId="3" borderId="0" xfId="16" applyNumberFormat="1" applyFont="1" applyFill="1" applyAlignment="1">
      <alignment horizontal="left"/>
    </xf>
    <xf numFmtId="49" fontId="4" fillId="3" borderId="0" xfId="16" applyNumberFormat="1" applyFont="1" applyFill="1" applyAlignment="1">
      <alignment horizontal="left" vertical="top" wrapText="1"/>
    </xf>
    <xf numFmtId="49" fontId="5" fillId="3" borderId="0" xfId="16" applyNumberFormat="1" applyFont="1" applyFill="1" applyAlignment="1">
      <alignment horizontal="left" vertical="top" wrapText="1"/>
    </xf>
    <xf numFmtId="0" fontId="4" fillId="3" borderId="0" xfId="16" applyFont="1" applyFill="1" applyAlignment="1">
      <alignment horizontal="left" vertical="top"/>
    </xf>
    <xf numFmtId="49" fontId="4" fillId="3" borderId="0" xfId="16" applyNumberFormat="1" applyFont="1" applyFill="1" applyAlignment="1">
      <alignment horizontal="left" wrapText="1"/>
    </xf>
    <xf numFmtId="49" fontId="4" fillId="3" borderId="1" xfId="16" applyNumberFormat="1" applyFont="1" applyFill="1" applyBorder="1" applyAlignment="1">
      <alignment horizontal="left" wrapText="1"/>
    </xf>
    <xf numFmtId="49" fontId="4" fillId="3" borderId="1" xfId="16" applyNumberFormat="1" applyFont="1" applyFill="1" applyBorder="1" applyAlignment="1">
      <alignment horizontal="left" vertical="top" wrapText="1"/>
    </xf>
    <xf numFmtId="0" fontId="4" fillId="3" borderId="1" xfId="16" applyFont="1" applyFill="1" applyBorder="1" applyAlignment="1">
      <alignment horizontal="left" vertical="top" wrapText="1"/>
    </xf>
    <xf numFmtId="49" fontId="4" fillId="0" borderId="0" xfId="16" applyNumberFormat="1" applyFont="1" applyAlignment="1">
      <alignment horizontal="left" vertical="top" wrapText="1"/>
    </xf>
    <xf numFmtId="0" fontId="4" fillId="0" borderId="0" xfId="16" applyFont="1" applyAlignment="1">
      <alignment horizontal="left"/>
    </xf>
    <xf numFmtId="49" fontId="3" fillId="2" borderId="1" xfId="17" applyNumberFormat="1" applyFont="1" applyFill="1" applyBorder="1" applyAlignment="1">
      <alignment horizontal="left" wrapText="1"/>
    </xf>
    <xf numFmtId="49" fontId="3" fillId="2" borderId="1" xfId="17" applyNumberFormat="1" applyFont="1" applyFill="1" applyBorder="1" applyAlignment="1">
      <alignment horizontal="left" vertical="top" wrapText="1"/>
    </xf>
    <xf numFmtId="49" fontId="6" fillId="2" borderId="1" xfId="17" applyNumberFormat="1" applyFont="1" applyFill="1" applyBorder="1" applyAlignment="1">
      <alignment horizontal="left" vertical="top" wrapText="1"/>
    </xf>
    <xf numFmtId="0" fontId="7" fillId="0" borderId="0" xfId="17" applyFont="1" applyAlignment="1">
      <alignment horizontal="left" vertical="top"/>
    </xf>
    <xf numFmtId="0" fontId="4" fillId="0" borderId="0" xfId="17" applyFont="1" applyAlignment="1">
      <alignment horizontal="left" vertical="top"/>
    </xf>
    <xf numFmtId="0" fontId="6" fillId="4" borderId="1" xfId="17" applyFont="1" applyFill="1" applyBorder="1" applyAlignment="1">
      <alignment horizontal="left" vertical="top" wrapText="1"/>
    </xf>
    <xf numFmtId="0" fontId="4" fillId="4" borderId="1" xfId="17" applyFont="1" applyFill="1" applyBorder="1" applyAlignment="1">
      <alignment horizontal="left" vertical="top" wrapText="1"/>
    </xf>
    <xf numFmtId="49" fontId="5" fillId="4" borderId="1" xfId="17" applyNumberFormat="1" applyFont="1" applyFill="1" applyBorder="1" applyAlignment="1">
      <alignment horizontal="left" vertical="top" wrapText="1"/>
    </xf>
    <xf numFmtId="49" fontId="4" fillId="3" borderId="0" xfId="17" applyNumberFormat="1" applyFont="1" applyFill="1" applyAlignment="1">
      <alignment horizontal="left" wrapText="1"/>
    </xf>
    <xf numFmtId="49" fontId="4" fillId="0" borderId="0" xfId="17" applyNumberFormat="1" applyFont="1" applyAlignment="1">
      <alignment horizontal="left" vertical="top" wrapText="1"/>
    </xf>
    <xf numFmtId="49" fontId="5" fillId="3" borderId="1" xfId="17" applyNumberFormat="1" applyFont="1" applyFill="1" applyBorder="1" applyAlignment="1">
      <alignment horizontal="left" vertical="top" wrapText="1"/>
    </xf>
    <xf numFmtId="49" fontId="5" fillId="3" borderId="0" xfId="17" applyNumberFormat="1" applyFont="1" applyFill="1" applyAlignment="1">
      <alignment horizontal="left" vertical="top" wrapText="1"/>
    </xf>
    <xf numFmtId="49" fontId="34" fillId="3" borderId="0" xfId="17" applyNumberFormat="1" applyFont="1" applyFill="1" applyAlignment="1">
      <alignment horizontal="left" wrapText="1"/>
    </xf>
    <xf numFmtId="49" fontId="34" fillId="0" borderId="0" xfId="17" applyNumberFormat="1" applyFont="1" applyAlignment="1">
      <alignment horizontal="left" vertical="top" wrapText="1"/>
    </xf>
    <xf numFmtId="49" fontId="34" fillId="3" borderId="1" xfId="17" applyNumberFormat="1" applyFont="1" applyFill="1" applyBorder="1" applyAlignment="1">
      <alignment horizontal="left" wrapText="1"/>
    </xf>
    <xf numFmtId="49" fontId="34" fillId="0" borderId="1" xfId="17" applyNumberFormat="1" applyFont="1" applyBorder="1" applyAlignment="1">
      <alignment horizontal="left" vertical="top" wrapText="1"/>
    </xf>
    <xf numFmtId="49" fontId="4" fillId="0" borderId="1" xfId="17" applyNumberFormat="1" applyFont="1" applyBorder="1" applyAlignment="1">
      <alignment horizontal="left" vertical="top" wrapText="1"/>
    </xf>
    <xf numFmtId="49" fontId="34" fillId="3" borderId="0" xfId="17" applyNumberFormat="1" applyFont="1" applyFill="1" applyAlignment="1">
      <alignment horizontal="left"/>
    </xf>
    <xf numFmtId="49" fontId="34" fillId="3" borderId="1" xfId="17" applyNumberFormat="1" applyFont="1" applyFill="1" applyBorder="1" applyAlignment="1">
      <alignment horizontal="left"/>
    </xf>
    <xf numFmtId="0" fontId="4" fillId="3" borderId="1" xfId="17" applyFont="1" applyFill="1" applyBorder="1" applyAlignment="1">
      <alignment horizontal="left" vertical="top" wrapText="1"/>
    </xf>
    <xf numFmtId="0" fontId="34" fillId="3" borderId="1" xfId="17" applyFont="1" applyFill="1" applyBorder="1" applyAlignment="1">
      <alignment horizontal="left"/>
    </xf>
    <xf numFmtId="0" fontId="4" fillId="0" borderId="1" xfId="17" applyFont="1" applyBorder="1" applyAlignment="1">
      <alignment horizontal="left" vertical="top" wrapText="1"/>
    </xf>
    <xf numFmtId="0" fontId="4" fillId="3" borderId="1" xfId="17" applyFont="1" applyFill="1" applyBorder="1" applyAlignment="1">
      <alignment horizontal="left" vertical="top"/>
    </xf>
    <xf numFmtId="0" fontId="4" fillId="0" borderId="0" xfId="17" applyFont="1" applyAlignment="1">
      <alignment horizontal="left"/>
    </xf>
    <xf numFmtId="49" fontId="3" fillId="2" borderId="1" xfId="18" applyNumberFormat="1" applyFont="1" applyFill="1" applyBorder="1" applyAlignment="1">
      <alignment horizontal="left" wrapText="1"/>
    </xf>
    <xf numFmtId="49" fontId="3" fillId="2" borderId="1" xfId="18" applyNumberFormat="1" applyFont="1" applyFill="1" applyBorder="1" applyAlignment="1">
      <alignment horizontal="left" vertical="top" wrapText="1"/>
    </xf>
    <xf numFmtId="49" fontId="6" fillId="2" borderId="1" xfId="18" applyNumberFormat="1" applyFont="1" applyFill="1" applyBorder="1" applyAlignment="1">
      <alignment horizontal="left" vertical="top"/>
    </xf>
    <xf numFmtId="49" fontId="6" fillId="2" borderId="1" xfId="18" applyNumberFormat="1" applyFont="1" applyFill="1" applyBorder="1" applyAlignment="1">
      <alignment horizontal="left" vertical="top" wrapText="1"/>
    </xf>
    <xf numFmtId="0" fontId="4" fillId="0" borderId="0" xfId="18" applyFont="1" applyAlignment="1">
      <alignment horizontal="left" vertical="top"/>
    </xf>
    <xf numFmtId="0" fontId="6" fillId="4" borderId="1" xfId="18" applyFont="1" applyFill="1" applyBorder="1" applyAlignment="1">
      <alignment horizontal="left" vertical="top" wrapText="1"/>
    </xf>
    <xf numFmtId="0" fontId="4" fillId="4" borderId="1" xfId="18" applyFont="1" applyFill="1" applyBorder="1" applyAlignment="1">
      <alignment horizontal="left" vertical="top" wrapText="1"/>
    </xf>
    <xf numFmtId="0" fontId="4" fillId="3" borderId="1" xfId="18" applyFont="1" applyFill="1" applyBorder="1" applyAlignment="1">
      <alignment horizontal="left" wrapText="1"/>
    </xf>
    <xf numFmtId="0" fontId="4" fillId="3" borderId="1" xfId="18" applyFont="1" applyFill="1" applyBorder="1" applyAlignment="1">
      <alignment horizontal="left" vertical="top" wrapText="1"/>
    </xf>
    <xf numFmtId="49" fontId="5" fillId="3" borderId="1" xfId="18" applyNumberFormat="1" applyFont="1" applyFill="1" applyBorder="1" applyAlignment="1">
      <alignment horizontal="left" vertical="top" wrapText="1"/>
    </xf>
    <xf numFmtId="49" fontId="5" fillId="0" borderId="1" xfId="18" applyNumberFormat="1" applyFont="1" applyBorder="1" applyAlignment="1">
      <alignment horizontal="left" vertical="top" wrapText="1"/>
    </xf>
    <xf numFmtId="0" fontId="4" fillId="0" borderId="1" xfId="18" applyFont="1" applyBorder="1" applyAlignment="1">
      <alignment horizontal="left" vertical="top" wrapText="1"/>
    </xf>
    <xf numFmtId="0" fontId="4" fillId="3" borderId="1" xfId="18" quotePrefix="1" applyFont="1" applyFill="1" applyBorder="1" applyAlignment="1">
      <alignment horizontal="left" vertical="top" wrapText="1"/>
    </xf>
    <xf numFmtId="0" fontId="4" fillId="3" borderId="0" xfId="18" applyFont="1" applyFill="1" applyAlignment="1">
      <alignment horizontal="left" vertical="top"/>
    </xf>
    <xf numFmtId="49" fontId="4" fillId="3" borderId="1" xfId="18" applyNumberFormat="1" applyFont="1" applyFill="1" applyBorder="1" applyAlignment="1">
      <alignment horizontal="left" vertical="top" wrapText="1"/>
    </xf>
    <xf numFmtId="49" fontId="4" fillId="3" borderId="8" xfId="18" applyNumberFormat="1" applyFont="1" applyFill="1" applyBorder="1" applyAlignment="1">
      <alignment horizontal="left" vertical="top" wrapText="1"/>
    </xf>
    <xf numFmtId="0" fontId="4" fillId="0" borderId="8" xfId="18" applyFont="1" applyBorder="1" applyAlignment="1">
      <alignment horizontal="left" vertical="top"/>
    </xf>
    <xf numFmtId="0" fontId="4" fillId="0" borderId="1" xfId="18" applyFont="1" applyBorder="1" applyAlignment="1">
      <alignment horizontal="left" vertical="top"/>
    </xf>
    <xf numFmtId="0" fontId="1" fillId="0" borderId="0" xfId="18"/>
    <xf numFmtId="49" fontId="3" fillId="2" borderId="1" xfId="19" applyNumberFormat="1" applyFont="1" applyFill="1" applyBorder="1" applyAlignment="1">
      <alignment horizontal="left" wrapText="1"/>
    </xf>
    <xf numFmtId="49" fontId="3" fillId="2" borderId="1" xfId="19" applyNumberFormat="1" applyFont="1" applyFill="1" applyBorder="1" applyAlignment="1">
      <alignment horizontal="left" vertical="top" wrapText="1"/>
    </xf>
    <xf numFmtId="49" fontId="6" fillId="2" borderId="1" xfId="19" applyNumberFormat="1" applyFont="1" applyFill="1" applyBorder="1" applyAlignment="1">
      <alignment horizontal="left" vertical="top" wrapText="1"/>
    </xf>
    <xf numFmtId="0" fontId="4" fillId="0" borderId="0" xfId="19" applyFont="1" applyAlignment="1">
      <alignment horizontal="left" vertical="top"/>
    </xf>
    <xf numFmtId="0" fontId="6" fillId="4" borderId="1" xfId="19" applyFont="1" applyFill="1" applyBorder="1" applyAlignment="1">
      <alignment horizontal="left" vertical="top" wrapText="1"/>
    </xf>
    <xf numFmtId="0" fontId="4" fillId="4" borderId="1" xfId="19" applyFont="1" applyFill="1" applyBorder="1" applyAlignment="1">
      <alignment horizontal="left" vertical="top" wrapText="1"/>
    </xf>
    <xf numFmtId="49" fontId="5" fillId="4" borderId="1" xfId="19" applyNumberFormat="1" applyFont="1" applyFill="1" applyBorder="1" applyAlignment="1">
      <alignment horizontal="left" vertical="top" wrapText="1"/>
    </xf>
    <xf numFmtId="0" fontId="4" fillId="3" borderId="1" xfId="19" applyFont="1" applyFill="1" applyBorder="1" applyAlignment="1">
      <alignment horizontal="left" wrapText="1"/>
    </xf>
    <xf numFmtId="0" fontId="4" fillId="3" borderId="1" xfId="19" quotePrefix="1" applyFont="1" applyFill="1" applyBorder="1" applyAlignment="1">
      <alignment horizontal="left" vertical="top" wrapText="1"/>
    </xf>
    <xf numFmtId="0" fontId="4" fillId="3" borderId="1" xfId="19" applyFont="1" applyFill="1" applyBorder="1" applyAlignment="1">
      <alignment horizontal="left" vertical="top" wrapText="1"/>
    </xf>
    <xf numFmtId="49" fontId="5" fillId="3" borderId="1" xfId="19" applyNumberFormat="1" applyFont="1" applyFill="1" applyBorder="1" applyAlignment="1">
      <alignment horizontal="left" vertical="top" wrapText="1"/>
    </xf>
    <xf numFmtId="49" fontId="5" fillId="10" borderId="1" xfId="19" applyNumberFormat="1" applyFont="1" applyFill="1" applyBorder="1" applyAlignment="1">
      <alignment horizontal="left" vertical="top" wrapText="1"/>
    </xf>
    <xf numFmtId="0" fontId="10" fillId="0" borderId="0" xfId="19" applyFont="1" applyAlignment="1">
      <alignment horizontal="justify" vertical="center"/>
    </xf>
    <xf numFmtId="49" fontId="35" fillId="0" borderId="0" xfId="19" applyNumberFormat="1" applyFont="1"/>
    <xf numFmtId="49" fontId="35" fillId="0" borderId="0" xfId="19" applyNumberFormat="1" applyFont="1" applyAlignment="1">
      <alignment horizontal="left" vertical="top" wrapText="1"/>
    </xf>
    <xf numFmtId="49" fontId="33" fillId="0" borderId="0" xfId="19" applyNumberFormat="1" applyFont="1" applyAlignment="1">
      <alignment wrapText="1"/>
    </xf>
    <xf numFmtId="49" fontId="1" fillId="0" borderId="0" xfId="19" applyNumberFormat="1" applyAlignment="1">
      <alignment wrapText="1"/>
    </xf>
    <xf numFmtId="49" fontId="34" fillId="3" borderId="0" xfId="19" applyNumberFormat="1" applyFont="1" applyFill="1" applyAlignment="1">
      <alignment horizontal="left"/>
    </xf>
    <xf numFmtId="49" fontId="34" fillId="3" borderId="0" xfId="19" applyNumberFormat="1" applyFont="1" applyFill="1" applyAlignment="1">
      <alignment horizontal="left" vertical="top" wrapText="1"/>
    </xf>
    <xf numFmtId="49" fontId="5" fillId="3" borderId="0" xfId="19" applyNumberFormat="1" applyFont="1" applyFill="1" applyAlignment="1">
      <alignment horizontal="left" vertical="top" wrapText="1"/>
    </xf>
    <xf numFmtId="49" fontId="4" fillId="3" borderId="0" xfId="19" applyNumberFormat="1" applyFont="1" applyFill="1" applyAlignment="1">
      <alignment horizontal="left" vertical="top" wrapText="1"/>
    </xf>
    <xf numFmtId="0" fontId="4" fillId="3" borderId="0" xfId="19" applyFont="1" applyFill="1" applyAlignment="1">
      <alignment horizontal="left" vertical="top"/>
    </xf>
    <xf numFmtId="49" fontId="4" fillId="3" borderId="0" xfId="19" applyNumberFormat="1" applyFont="1" applyFill="1" applyAlignment="1">
      <alignment horizontal="left"/>
    </xf>
    <xf numFmtId="0" fontId="4" fillId="0" borderId="1" xfId="19" applyFont="1" applyBorder="1" applyAlignment="1">
      <alignment horizontal="left"/>
    </xf>
    <xf numFmtId="0" fontId="4" fillId="0" borderId="1" xfId="19" applyFont="1" applyBorder="1" applyAlignment="1">
      <alignment horizontal="left" vertical="top" wrapText="1"/>
    </xf>
    <xf numFmtId="0" fontId="4" fillId="0" borderId="1" xfId="19" applyFont="1" applyBorder="1" applyAlignment="1">
      <alignment horizontal="left" vertical="top"/>
    </xf>
    <xf numFmtId="0" fontId="4" fillId="0" borderId="0" xfId="19" applyFont="1" applyAlignment="1">
      <alignment horizontal="left"/>
    </xf>
    <xf numFmtId="0" fontId="1" fillId="0" borderId="0" xfId="21"/>
    <xf numFmtId="0" fontId="1" fillId="0" borderId="2" xfId="21" applyBorder="1" applyAlignment="1">
      <alignment horizontal="center" vertical="center"/>
    </xf>
    <xf numFmtId="0" fontId="1" fillId="0" borderId="1" xfId="21" applyBorder="1" applyAlignment="1">
      <alignment horizontal="center" vertical="center" wrapText="1"/>
    </xf>
    <xf numFmtId="0" fontId="1" fillId="0" borderId="1" xfId="21" applyBorder="1" applyAlignment="1">
      <alignment horizontal="center" vertical="center"/>
    </xf>
    <xf numFmtId="0" fontId="1" fillId="0" borderId="36" xfId="21" applyBorder="1" applyAlignment="1">
      <alignment horizontal="center" vertical="center" wrapText="1"/>
    </xf>
    <xf numFmtId="0" fontId="1" fillId="0" borderId="35" xfId="21" applyBorder="1" applyAlignment="1">
      <alignment horizontal="center" vertical="center"/>
    </xf>
    <xf numFmtId="0" fontId="1" fillId="0" borderId="36" xfId="21" applyBorder="1" applyAlignment="1">
      <alignment horizontal="center" vertical="center"/>
    </xf>
    <xf numFmtId="0" fontId="1" fillId="0" borderId="35" xfId="21" applyBorder="1" applyAlignment="1">
      <alignment horizontal="center" vertical="center" wrapText="1"/>
    </xf>
    <xf numFmtId="0" fontId="1" fillId="0" borderId="3" xfId="21" applyBorder="1" applyAlignment="1">
      <alignment horizontal="center" vertical="center" wrapText="1"/>
    </xf>
    <xf numFmtId="0" fontId="1" fillId="0" borderId="35" xfId="21" applyBorder="1"/>
    <xf numFmtId="0" fontId="1" fillId="0" borderId="1" xfId="21" applyBorder="1"/>
    <xf numFmtId="0" fontId="1" fillId="0" borderId="36" xfId="21" applyBorder="1"/>
    <xf numFmtId="3" fontId="1" fillId="0" borderId="1" xfId="21" applyNumberFormat="1" applyBorder="1"/>
    <xf numFmtId="3" fontId="1" fillId="0" borderId="3" xfId="21" applyNumberFormat="1" applyBorder="1"/>
    <xf numFmtId="0" fontId="1" fillId="0" borderId="3" xfId="21" applyBorder="1"/>
    <xf numFmtId="0" fontId="1" fillId="0" borderId="2" xfId="21" applyBorder="1"/>
    <xf numFmtId="0" fontId="1" fillId="0" borderId="38" xfId="21" applyBorder="1"/>
    <xf numFmtId="0" fontId="1" fillId="0" borderId="6" xfId="21" applyBorder="1" applyAlignment="1">
      <alignment horizontal="center"/>
    </xf>
    <xf numFmtId="0" fontId="1" fillId="0" borderId="23" xfId="21" applyBorder="1" applyAlignment="1">
      <alignment horizontal="center"/>
    </xf>
    <xf numFmtId="0" fontId="1" fillId="0" borderId="37" xfId="21" applyBorder="1"/>
    <xf numFmtId="0" fontId="1" fillId="0" borderId="8" xfId="21" applyBorder="1"/>
    <xf numFmtId="0" fontId="1" fillId="0" borderId="65" xfId="21" applyBorder="1"/>
    <xf numFmtId="0" fontId="1" fillId="0" borderId="6" xfId="21" applyBorder="1"/>
    <xf numFmtId="0" fontId="1" fillId="0" borderId="46" xfId="21" applyBorder="1"/>
    <xf numFmtId="0" fontId="1" fillId="0" borderId="48" xfId="21" applyBorder="1"/>
    <xf numFmtId="0" fontId="1" fillId="0" borderId="54" xfId="21" applyBorder="1"/>
    <xf numFmtId="0" fontId="1" fillId="0" borderId="55" xfId="21" applyBorder="1"/>
    <xf numFmtId="0" fontId="1" fillId="0" borderId="47" xfId="21" applyBorder="1"/>
    <xf numFmtId="0" fontId="16" fillId="0" borderId="0" xfId="20" applyFont="1" applyAlignment="1">
      <alignment vertical="center"/>
    </xf>
    <xf numFmtId="0" fontId="18" fillId="0" borderId="0" xfId="21" applyFont="1"/>
    <xf numFmtId="0" fontId="1" fillId="0" borderId="43" xfId="21" applyBorder="1" applyAlignment="1">
      <alignment horizontal="center" vertical="center" wrapText="1"/>
    </xf>
    <xf numFmtId="0" fontId="1" fillId="0" borderId="63" xfId="21" applyBorder="1" applyAlignment="1">
      <alignment horizontal="center" vertical="center" wrapText="1"/>
    </xf>
    <xf numFmtId="0" fontId="1" fillId="0" borderId="44" xfId="21" applyBorder="1" applyAlignment="1">
      <alignment horizontal="center" vertical="center" wrapText="1"/>
    </xf>
    <xf numFmtId="0" fontId="1" fillId="0" borderId="64" xfId="21" applyBorder="1" applyAlignment="1">
      <alignment horizontal="center" vertical="center" wrapText="1"/>
    </xf>
    <xf numFmtId="0" fontId="1" fillId="0" borderId="1" xfId="21" applyBorder="1" applyAlignment="1">
      <alignment wrapText="1"/>
    </xf>
    <xf numFmtId="0" fontId="1" fillId="0" borderId="36" xfId="21" applyBorder="1" applyAlignment="1">
      <alignment wrapText="1"/>
    </xf>
    <xf numFmtId="0" fontId="1" fillId="0" borderId="67" xfId="21" applyBorder="1"/>
    <xf numFmtId="0" fontId="1" fillId="0" borderId="68" xfId="21" applyBorder="1"/>
    <xf numFmtId="0" fontId="1" fillId="0" borderId="50" xfId="21" applyBorder="1"/>
    <xf numFmtId="49" fontId="3" fillId="12" borderId="3" xfId="22" applyNumberFormat="1" applyFont="1" applyFill="1" applyBorder="1" applyAlignment="1">
      <alignment horizontal="left" wrapText="1"/>
    </xf>
    <xf numFmtId="49" fontId="3" fillId="12" borderId="2" xfId="22" applyNumberFormat="1" applyFont="1" applyFill="1" applyBorder="1" applyAlignment="1">
      <alignment horizontal="left" wrapText="1"/>
    </xf>
    <xf numFmtId="49" fontId="3" fillId="12" borderId="3" xfId="22" applyNumberFormat="1" applyFont="1" applyFill="1" applyBorder="1" applyAlignment="1">
      <alignment horizontal="left" vertical="top" wrapText="1"/>
    </xf>
    <xf numFmtId="0" fontId="1" fillId="0" borderId="0" xfId="22"/>
    <xf numFmtId="49" fontId="3" fillId="2" borderId="1" xfId="22" applyNumberFormat="1" applyFont="1" applyFill="1" applyBorder="1" applyAlignment="1">
      <alignment horizontal="left" vertical="top" wrapText="1"/>
    </xf>
    <xf numFmtId="49" fontId="6" fillId="2" borderId="1" xfId="22" applyNumberFormat="1" applyFont="1" applyFill="1" applyBorder="1" applyAlignment="1">
      <alignment horizontal="left" vertical="top" wrapText="1"/>
    </xf>
    <xf numFmtId="0" fontId="1" fillId="0" borderId="1" xfId="22" applyBorder="1"/>
    <xf numFmtId="0" fontId="12" fillId="0" borderId="0" xfId="8" applyFont="1" applyAlignment="1">
      <alignment horizontal="center" vertical="center" wrapText="1"/>
    </xf>
    <xf numFmtId="0" fontId="14" fillId="0" borderId="0" xfId="9" applyFont="1" applyAlignment="1">
      <alignment horizontal="center" vertical="center" wrapText="1"/>
    </xf>
    <xf numFmtId="0" fontId="19" fillId="0" borderId="0" xfId="1" applyFont="1" applyAlignment="1">
      <alignment horizontal="center"/>
    </xf>
    <xf numFmtId="0" fontId="16" fillId="0" borderId="0" xfId="1" applyFont="1" applyAlignment="1">
      <alignment horizontal="center"/>
    </xf>
    <xf numFmtId="0" fontId="22" fillId="0" borderId="0" xfId="1" applyFont="1" applyAlignment="1">
      <alignment horizontal="center"/>
    </xf>
    <xf numFmtId="0" fontId="23" fillId="6" borderId="32" xfId="6" applyFont="1" applyFill="1" applyBorder="1" applyAlignment="1">
      <alignment horizontal="center" vertical="center" wrapText="1"/>
    </xf>
    <xf numFmtId="0" fontId="23" fillId="6" borderId="33" xfId="6" applyFont="1" applyFill="1" applyBorder="1" applyAlignment="1">
      <alignment horizontal="center" vertical="center" wrapText="1"/>
    </xf>
    <xf numFmtId="0" fontId="23" fillId="6" borderId="34" xfId="6" applyFont="1" applyFill="1" applyBorder="1" applyAlignment="1">
      <alignment horizontal="center" vertical="center" wrapText="1"/>
    </xf>
    <xf numFmtId="0" fontId="23" fillId="6" borderId="32" xfId="6" applyFont="1" applyFill="1" applyBorder="1" applyAlignment="1">
      <alignment horizontal="left" vertical="center" wrapText="1"/>
    </xf>
    <xf numFmtId="0" fontId="23" fillId="6" borderId="33" xfId="6" applyFont="1" applyFill="1" applyBorder="1" applyAlignment="1">
      <alignment horizontal="left" vertical="center" wrapText="1"/>
    </xf>
    <xf numFmtId="0" fontId="23" fillId="6" borderId="34" xfId="6" applyFont="1" applyFill="1" applyBorder="1" applyAlignment="1">
      <alignment horizontal="left" vertical="center" wrapText="1"/>
    </xf>
    <xf numFmtId="0" fontId="17" fillId="0" borderId="1" xfId="1" applyFont="1" applyBorder="1" applyAlignment="1">
      <alignment horizontal="center" vertical="center" wrapText="1"/>
    </xf>
    <xf numFmtId="0" fontId="17" fillId="0" borderId="36" xfId="1" applyFont="1" applyBorder="1" applyAlignment="1">
      <alignment horizontal="center" vertical="center" wrapText="1"/>
    </xf>
    <xf numFmtId="0" fontId="3" fillId="0" borderId="0" xfId="1" applyFont="1" applyAlignment="1">
      <alignment horizontal="center"/>
    </xf>
    <xf numFmtId="0" fontId="21" fillId="3" borderId="0" xfId="6" applyFont="1" applyFill="1" applyAlignment="1">
      <alignment horizontal="center" vertical="center" wrapText="1"/>
    </xf>
    <xf numFmtId="0" fontId="24" fillId="3" borderId="3" xfId="1" applyFont="1" applyFill="1" applyBorder="1" applyAlignment="1">
      <alignment horizontal="center" vertical="center" wrapText="1"/>
    </xf>
    <xf numFmtId="0" fontId="24" fillId="3" borderId="30" xfId="1" applyFont="1" applyFill="1" applyBorder="1" applyAlignment="1">
      <alignment horizontal="center" vertical="center" wrapText="1"/>
    </xf>
    <xf numFmtId="0" fontId="24" fillId="3" borderId="2" xfId="1" applyFont="1" applyFill="1" applyBorder="1" applyAlignment="1">
      <alignment horizontal="center" vertical="center" wrapText="1"/>
    </xf>
    <xf numFmtId="0" fontId="17" fillId="0" borderId="1" xfId="1" applyFont="1" applyBorder="1" applyAlignment="1">
      <alignment vertical="center" wrapText="1"/>
    </xf>
    <xf numFmtId="0" fontId="17" fillId="0" borderId="36" xfId="1" applyFont="1" applyBorder="1" applyAlignment="1">
      <alignment vertical="center" wrapText="1"/>
    </xf>
    <xf numFmtId="0" fontId="17" fillId="0" borderId="3" xfId="1" applyFont="1" applyBorder="1" applyAlignment="1">
      <alignment horizontal="center" vertical="center" wrapText="1"/>
    </xf>
    <xf numFmtId="0" fontId="17" fillId="0" borderId="30" xfId="1" applyFont="1" applyBorder="1" applyAlignment="1">
      <alignment horizontal="center" vertical="center" wrapText="1"/>
    </xf>
    <xf numFmtId="0" fontId="17" fillId="0" borderId="20" xfId="1" applyFont="1" applyBorder="1" applyAlignment="1">
      <alignment horizontal="center" vertical="center" wrapText="1"/>
    </xf>
    <xf numFmtId="0" fontId="17" fillId="0" borderId="2" xfId="1" applyFont="1" applyBorder="1" applyAlignment="1">
      <alignment horizontal="center" vertical="center" wrapText="1"/>
    </xf>
    <xf numFmtId="0" fontId="16" fillId="0" borderId="3" xfId="1" applyFont="1" applyBorder="1" applyAlignment="1">
      <alignment horizontal="left" vertical="center" wrapText="1"/>
    </xf>
    <xf numFmtId="0" fontId="16" fillId="0" borderId="30" xfId="1" applyFont="1" applyBorder="1" applyAlignment="1">
      <alignment horizontal="left" vertical="center" wrapText="1"/>
    </xf>
    <xf numFmtId="0" fontId="16" fillId="0" borderId="20" xfId="1" applyFont="1" applyBorder="1" applyAlignment="1">
      <alignment horizontal="left" vertical="center" wrapText="1"/>
    </xf>
    <xf numFmtId="43" fontId="17" fillId="0" borderId="1" xfId="2" applyFont="1" applyFill="1" applyBorder="1" applyAlignment="1">
      <alignment horizontal="center" vertical="center" wrapText="1"/>
    </xf>
    <xf numFmtId="43" fontId="17" fillId="0" borderId="36" xfId="2" applyFont="1" applyFill="1" applyBorder="1" applyAlignment="1">
      <alignment horizontal="center" vertical="center" wrapText="1"/>
    </xf>
    <xf numFmtId="43" fontId="17" fillId="0" borderId="1" xfId="2" applyFont="1" applyFill="1" applyBorder="1" applyAlignment="1">
      <alignment vertical="center" wrapText="1"/>
    </xf>
    <xf numFmtId="43" fontId="17" fillId="0" borderId="36" xfId="2" applyFont="1" applyFill="1" applyBorder="1" applyAlignment="1">
      <alignment vertical="center" wrapText="1"/>
    </xf>
    <xf numFmtId="0" fontId="16" fillId="7" borderId="35" xfId="1" applyFont="1" applyFill="1" applyBorder="1" applyAlignment="1">
      <alignment horizontal="center" vertical="center" wrapText="1"/>
    </xf>
    <xf numFmtId="0" fontId="16" fillId="7" borderId="1" xfId="1" applyFont="1" applyFill="1" applyBorder="1" applyAlignment="1">
      <alignment horizontal="center" vertical="center" wrapText="1"/>
    </xf>
    <xf numFmtId="43" fontId="17" fillId="0" borderId="3" xfId="2" applyFont="1" applyFill="1" applyBorder="1" applyAlignment="1">
      <alignment horizontal="center" vertical="center" wrapText="1"/>
    </xf>
    <xf numFmtId="43" fontId="17" fillId="0" borderId="30" xfId="2" applyFont="1" applyFill="1" applyBorder="1" applyAlignment="1">
      <alignment horizontal="center" vertical="center" wrapText="1"/>
    </xf>
    <xf numFmtId="43" fontId="17" fillId="0" borderId="20" xfId="2" applyFont="1" applyFill="1" applyBorder="1" applyAlignment="1">
      <alignment horizontal="center" vertical="center" wrapText="1"/>
    </xf>
    <xf numFmtId="0" fontId="16" fillId="0" borderId="35" xfId="1" applyFont="1" applyBorder="1" applyAlignment="1">
      <alignment horizontal="center" vertical="center" wrapText="1"/>
    </xf>
    <xf numFmtId="0" fontId="16" fillId="0" borderId="1" xfId="1" applyFont="1" applyBorder="1" applyAlignment="1">
      <alignment horizontal="center" vertical="center" wrapText="1"/>
    </xf>
    <xf numFmtId="0" fontId="16" fillId="0" borderId="3" xfId="1" applyFont="1" applyBorder="1" applyAlignment="1">
      <alignment horizontal="center" vertical="center" wrapText="1"/>
    </xf>
    <xf numFmtId="0" fontId="16" fillId="0" borderId="2" xfId="1" applyFont="1" applyBorder="1" applyAlignment="1">
      <alignment horizontal="center" vertical="center" wrapText="1"/>
    </xf>
    <xf numFmtId="0" fontId="16" fillId="0" borderId="30" xfId="1" applyFont="1" applyBorder="1" applyAlignment="1">
      <alignment horizontal="center" vertical="center" wrapText="1"/>
    </xf>
    <xf numFmtId="0" fontId="16" fillId="0" borderId="35" xfId="1" applyFont="1" applyBorder="1" applyAlignment="1">
      <alignment vertical="center" wrapText="1"/>
    </xf>
    <xf numFmtId="0" fontId="16" fillId="0" borderId="6" xfId="1" applyFont="1" applyBorder="1" applyAlignment="1">
      <alignment horizontal="center" vertical="center" wrapText="1"/>
    </xf>
    <xf numFmtId="0" fontId="16" fillId="0" borderId="37" xfId="1" applyFont="1" applyBorder="1" applyAlignment="1">
      <alignment horizontal="center" vertical="center" wrapText="1"/>
    </xf>
    <xf numFmtId="0" fontId="16" fillId="0" borderId="5" xfId="1" applyFont="1" applyBorder="1" applyAlignment="1">
      <alignment horizontal="center" vertical="center" wrapText="1"/>
    </xf>
    <xf numFmtId="0" fontId="16" fillId="0" borderId="4" xfId="1" applyFont="1" applyBorder="1" applyAlignment="1">
      <alignment horizontal="center" vertical="center" wrapText="1"/>
    </xf>
    <xf numFmtId="0" fontId="16" fillId="0" borderId="22" xfId="1" applyFont="1" applyBorder="1" applyAlignment="1">
      <alignment horizontal="center" vertical="center" wrapText="1"/>
    </xf>
    <xf numFmtId="0" fontId="16" fillId="0" borderId="7" xfId="1" applyFont="1" applyBorder="1" applyAlignment="1">
      <alignment horizontal="center" vertical="center" wrapText="1"/>
    </xf>
    <xf numFmtId="43" fontId="16" fillId="0" borderId="35" xfId="2" applyFont="1" applyFill="1" applyBorder="1" applyAlignment="1">
      <alignment vertical="center" wrapText="1"/>
    </xf>
    <xf numFmtId="43" fontId="16" fillId="0" borderId="6" xfId="2" applyFont="1" applyFill="1" applyBorder="1" applyAlignment="1">
      <alignment horizontal="center" vertical="center" wrapText="1"/>
    </xf>
    <xf numFmtId="43" fontId="16" fillId="0" borderId="37" xfId="2" applyFont="1" applyFill="1" applyBorder="1" applyAlignment="1">
      <alignment horizontal="center" vertical="center" wrapText="1"/>
    </xf>
    <xf numFmtId="43" fontId="16" fillId="0" borderId="5" xfId="2" applyFont="1" applyFill="1" applyBorder="1" applyAlignment="1">
      <alignment horizontal="center" vertical="center" wrapText="1"/>
    </xf>
    <xf numFmtId="43" fontId="16" fillId="0" borderId="4" xfId="2" applyFont="1" applyFill="1" applyBorder="1" applyAlignment="1">
      <alignment horizontal="center" vertical="center" wrapText="1"/>
    </xf>
    <xf numFmtId="43" fontId="16" fillId="0" borderId="22" xfId="2" applyFont="1" applyFill="1" applyBorder="1" applyAlignment="1">
      <alignment horizontal="center" vertical="center" wrapText="1"/>
    </xf>
    <xf numFmtId="43" fontId="16" fillId="0" borderId="7" xfId="2" applyFont="1" applyFill="1" applyBorder="1" applyAlignment="1">
      <alignment horizontal="center" vertical="center" wrapText="1"/>
    </xf>
    <xf numFmtId="0" fontId="25" fillId="7" borderId="3" xfId="1" applyFont="1" applyFill="1" applyBorder="1" applyAlignment="1">
      <alignment horizontal="left" vertical="center" wrapText="1"/>
    </xf>
    <xf numFmtId="0" fontId="25" fillId="7" borderId="30" xfId="1" applyFont="1" applyFill="1" applyBorder="1" applyAlignment="1">
      <alignment horizontal="left" vertical="center" wrapText="1"/>
    </xf>
    <xf numFmtId="0" fontId="25" fillId="7" borderId="20" xfId="1" applyFont="1" applyFill="1" applyBorder="1" applyAlignment="1">
      <alignment horizontal="left" vertical="center" wrapText="1"/>
    </xf>
    <xf numFmtId="0" fontId="16" fillId="7" borderId="35" xfId="1" applyFont="1" applyFill="1" applyBorder="1" applyAlignment="1">
      <alignment vertical="center" wrapText="1"/>
    </xf>
    <xf numFmtId="0" fontId="16" fillId="7" borderId="38" xfId="1" applyFont="1" applyFill="1" applyBorder="1" applyAlignment="1">
      <alignment horizontal="left" vertical="center" wrapText="1"/>
    </xf>
    <xf numFmtId="0" fontId="16" fillId="7" borderId="39" xfId="1" applyFont="1" applyFill="1" applyBorder="1" applyAlignment="1">
      <alignment horizontal="left" vertical="center" wrapText="1"/>
    </xf>
    <xf numFmtId="0" fontId="16" fillId="7" borderId="40" xfId="1" applyFont="1" applyFill="1" applyBorder="1" applyAlignment="1">
      <alignment horizontal="left" vertical="center" wrapText="1"/>
    </xf>
    <xf numFmtId="0" fontId="26" fillId="6" borderId="41" xfId="6" applyFont="1" applyFill="1" applyBorder="1" applyAlignment="1">
      <alignment horizontal="center" vertical="center" wrapText="1"/>
    </xf>
    <xf numFmtId="0" fontId="26" fillId="6" borderId="12" xfId="6" applyFont="1" applyFill="1" applyBorder="1" applyAlignment="1">
      <alignment horizontal="center" vertical="center" wrapText="1"/>
    </xf>
    <xf numFmtId="0" fontId="26" fillId="6" borderId="42" xfId="6" applyFont="1" applyFill="1" applyBorder="1" applyAlignment="1">
      <alignment horizontal="center" vertical="center" wrapText="1"/>
    </xf>
    <xf numFmtId="0" fontId="17" fillId="0" borderId="44" xfId="6" applyFont="1" applyBorder="1" applyAlignment="1">
      <alignment horizontal="justify" vertical="center" wrapText="1"/>
    </xf>
    <xf numFmtId="0" fontId="17" fillId="0" borderId="28" xfId="6" applyFont="1" applyBorder="1" applyAlignment="1">
      <alignment horizontal="justify" vertical="center" wrapText="1"/>
    </xf>
    <xf numFmtId="0" fontId="17" fillId="0" borderId="45" xfId="6" applyFont="1" applyBorder="1" applyAlignment="1">
      <alignment horizontal="justify" vertical="center" wrapText="1"/>
    </xf>
    <xf numFmtId="0" fontId="17" fillId="0" borderId="29" xfId="6" applyFont="1" applyBorder="1" applyAlignment="1">
      <alignment horizontal="justify" vertical="center" wrapText="1"/>
    </xf>
    <xf numFmtId="0" fontId="17" fillId="0" borderId="3" xfId="6" applyFont="1" applyBorder="1" applyAlignment="1">
      <alignment horizontal="justify" vertical="center" wrapText="1"/>
    </xf>
    <xf numFmtId="0" fontId="17" fillId="0" borderId="30" xfId="6" applyFont="1" applyBorder="1" applyAlignment="1">
      <alignment horizontal="justify" vertical="center" wrapText="1"/>
    </xf>
    <xf numFmtId="0" fontId="17" fillId="0" borderId="2" xfId="6" applyFont="1" applyBorder="1" applyAlignment="1">
      <alignment horizontal="justify" vertical="center" wrapText="1"/>
    </xf>
    <xf numFmtId="0" fontId="17" fillId="0" borderId="20" xfId="6" applyFont="1" applyBorder="1" applyAlignment="1">
      <alignment horizontal="justify" vertical="center" wrapText="1"/>
    </xf>
    <xf numFmtId="0" fontId="17" fillId="0" borderId="47" xfId="6" applyFont="1" applyBorder="1" applyAlignment="1">
      <alignment horizontal="justify" vertical="center" wrapText="1"/>
    </xf>
    <xf numFmtId="0" fontId="17" fillId="0" borderId="25" xfId="6" applyFont="1" applyBorder="1" applyAlignment="1">
      <alignment horizontal="justify" vertical="center" wrapText="1"/>
    </xf>
    <xf numFmtId="0" fontId="17" fillId="0" borderId="48" xfId="6" applyFont="1" applyBorder="1" applyAlignment="1">
      <alignment horizontal="justify" vertical="center" wrapText="1"/>
    </xf>
    <xf numFmtId="0" fontId="17" fillId="0" borderId="26" xfId="6" applyFont="1" applyBorder="1" applyAlignment="1">
      <alignment horizontal="justify" vertical="center" wrapText="1"/>
    </xf>
    <xf numFmtId="0" fontId="17" fillId="8" borderId="44" xfId="1" applyFont="1" applyFill="1" applyBorder="1" applyAlignment="1">
      <alignment horizontal="center" vertical="center" wrapText="1"/>
    </xf>
    <xf numFmtId="0" fontId="17" fillId="8" borderId="14" xfId="1" applyFont="1" applyFill="1" applyBorder="1" applyAlignment="1">
      <alignment horizontal="center" vertical="center" wrapText="1"/>
    </xf>
    <xf numFmtId="0" fontId="17" fillId="8" borderId="15" xfId="1" applyFont="1" applyFill="1" applyBorder="1" applyAlignment="1">
      <alignment horizontal="center" vertical="center" wrapText="1"/>
    </xf>
    <xf numFmtId="0" fontId="16" fillId="7" borderId="19" xfId="1" applyFont="1" applyFill="1" applyBorder="1" applyAlignment="1">
      <alignment horizontal="left" vertical="center" wrapText="1"/>
    </xf>
    <xf numFmtId="0" fontId="16" fillId="7" borderId="20" xfId="1" applyFont="1" applyFill="1" applyBorder="1" applyAlignment="1">
      <alignment horizontal="left" vertical="center" wrapText="1"/>
    </xf>
    <xf numFmtId="0" fontId="16" fillId="7" borderId="32" xfId="1" applyFont="1" applyFill="1" applyBorder="1" applyAlignment="1">
      <alignment horizontal="center" vertical="center" wrapText="1"/>
    </xf>
    <xf numFmtId="0" fontId="16" fillId="7" borderId="51" xfId="1" applyFont="1" applyFill="1" applyBorder="1" applyAlignment="1">
      <alignment horizontal="center" vertical="center" wrapText="1"/>
    </xf>
    <xf numFmtId="0" fontId="17" fillId="0" borderId="16" xfId="1" applyFont="1" applyBorder="1" applyAlignment="1">
      <alignment horizontal="left" vertical="center" wrapText="1"/>
    </xf>
    <xf numFmtId="0" fontId="17" fillId="0" borderId="31" xfId="1" applyFont="1" applyBorder="1" applyAlignment="1">
      <alignment horizontal="left" vertical="center" wrapText="1"/>
    </xf>
    <xf numFmtId="0" fontId="17" fillId="0" borderId="41" xfId="1" applyFont="1" applyBorder="1" applyAlignment="1">
      <alignment horizontal="left" vertical="center" wrapText="1"/>
    </xf>
    <xf numFmtId="0" fontId="17" fillId="0" borderId="42" xfId="1" applyFont="1" applyBorder="1" applyAlignment="1">
      <alignment horizontal="left" vertical="center" wrapText="1"/>
    </xf>
    <xf numFmtId="165" fontId="17" fillId="0" borderId="53" xfId="1" applyNumberFormat="1" applyFont="1" applyBorder="1" applyAlignment="1">
      <alignment vertical="center" wrapText="1"/>
    </xf>
    <xf numFmtId="165" fontId="17" fillId="0" borderId="54" xfId="1" applyNumberFormat="1" applyFont="1" applyBorder="1" applyAlignment="1">
      <alignment vertical="center" wrapText="1"/>
    </xf>
    <xf numFmtId="165" fontId="17" fillId="0" borderId="55" xfId="1" applyNumberFormat="1" applyFont="1" applyBorder="1" applyAlignment="1">
      <alignment vertical="center" wrapText="1"/>
    </xf>
    <xf numFmtId="165" fontId="27" fillId="0" borderId="56" xfId="1" applyNumberFormat="1" applyFont="1" applyBorder="1" applyAlignment="1">
      <alignment horizontal="center" vertical="center" wrapText="1"/>
    </xf>
    <xf numFmtId="165" fontId="27" fillId="0" borderId="0" xfId="1" applyNumberFormat="1" applyFont="1" applyAlignment="1">
      <alignment horizontal="center" vertical="center" wrapText="1"/>
    </xf>
    <xf numFmtId="165" fontId="27" fillId="0" borderId="31" xfId="1" applyNumberFormat="1" applyFont="1" applyBorder="1" applyAlignment="1">
      <alignment horizontal="center" vertical="center" wrapText="1"/>
    </xf>
    <xf numFmtId="0" fontId="16" fillId="7" borderId="34" xfId="1" applyFont="1" applyFill="1" applyBorder="1" applyAlignment="1">
      <alignment horizontal="center" vertical="center" wrapText="1"/>
    </xf>
    <xf numFmtId="0" fontId="17" fillId="0" borderId="13" xfId="1" applyFont="1" applyBorder="1" applyAlignment="1">
      <alignment horizontal="left" vertical="center" wrapText="1"/>
    </xf>
    <xf numFmtId="0" fontId="17" fillId="0" borderId="15" xfId="1" applyFont="1" applyBorder="1" applyAlignment="1">
      <alignment horizontal="left" vertical="center" wrapText="1"/>
    </xf>
    <xf numFmtId="0" fontId="14" fillId="0" borderId="0" xfId="7" applyFont="1" applyAlignment="1">
      <alignment horizontal="center" vertical="center" wrapText="1"/>
    </xf>
    <xf numFmtId="0" fontId="28" fillId="0" borderId="0" xfId="6" applyFont="1" applyAlignment="1">
      <alignment horizontal="center" vertical="center" wrapText="1"/>
    </xf>
    <xf numFmtId="0" fontId="28" fillId="0" borderId="0" xfId="6" applyFont="1" applyAlignment="1">
      <alignment horizontal="center" vertical="center"/>
    </xf>
    <xf numFmtId="0" fontId="15" fillId="5" borderId="7" xfId="0" applyFont="1" applyFill="1" applyBorder="1" applyAlignment="1">
      <alignment horizontal="center" vertical="center" wrapText="1"/>
    </xf>
    <xf numFmtId="0" fontId="4" fillId="5" borderId="7" xfId="0" applyFont="1" applyFill="1" applyBorder="1" applyAlignment="1">
      <alignment horizontal="center" vertical="center" wrapText="1"/>
    </xf>
    <xf numFmtId="164" fontId="17" fillId="0" borderId="33" xfId="5" applyNumberFormat="1" applyFont="1" applyBorder="1" applyAlignment="1">
      <alignment horizontal="left"/>
    </xf>
    <xf numFmtId="164" fontId="17" fillId="0" borderId="34" xfId="5" applyNumberFormat="1" applyFont="1" applyBorder="1" applyAlignment="1">
      <alignment horizontal="left"/>
    </xf>
    <xf numFmtId="0" fontId="15" fillId="5" borderId="0" xfId="0" applyFont="1" applyFill="1" applyAlignment="1">
      <alignment horizontal="center" vertical="center" wrapText="1"/>
    </xf>
    <xf numFmtId="164" fontId="17" fillId="0" borderId="25" xfId="5" applyNumberFormat="1" applyFont="1" applyBorder="1" applyAlignment="1">
      <alignment horizontal="left"/>
    </xf>
    <xf numFmtId="164" fontId="17" fillId="0" borderId="26" xfId="5" applyNumberFormat="1" applyFont="1" applyBorder="1" applyAlignment="1">
      <alignment horizontal="left"/>
    </xf>
    <xf numFmtId="0" fontId="16" fillId="0" borderId="24" xfId="3" applyFont="1" applyBorder="1" applyAlignment="1">
      <alignment horizontal="left" vertical="center"/>
    </xf>
    <xf numFmtId="0" fontId="16" fillId="0" borderId="25" xfId="3" applyFont="1" applyBorder="1" applyAlignment="1">
      <alignment horizontal="left" vertical="center"/>
    </xf>
    <xf numFmtId="164" fontId="17" fillId="0" borderId="7" xfId="5" applyNumberFormat="1" applyFont="1" applyBorder="1" applyAlignment="1">
      <alignment horizontal="left"/>
    </xf>
    <xf numFmtId="164" fontId="17" fillId="0" borderId="18" xfId="5" applyNumberFormat="1" applyFont="1" applyBorder="1" applyAlignment="1">
      <alignment horizontal="left"/>
    </xf>
    <xf numFmtId="164" fontId="17" fillId="0" borderId="0" xfId="5" applyNumberFormat="1" applyFont="1" applyAlignment="1">
      <alignment horizontal="left"/>
    </xf>
    <xf numFmtId="164" fontId="17" fillId="0" borderId="31" xfId="5" applyNumberFormat="1" applyFont="1" applyBorder="1" applyAlignment="1">
      <alignment horizontal="left"/>
    </xf>
    <xf numFmtId="0" fontId="17" fillId="0" borderId="17" xfId="3" applyFont="1" applyBorder="1" applyAlignment="1">
      <alignment horizontal="left" vertical="center"/>
    </xf>
    <xf numFmtId="0" fontId="17" fillId="0" borderId="7" xfId="3" applyFont="1" applyBorder="1" applyAlignment="1">
      <alignment horizontal="left" vertical="center"/>
    </xf>
    <xf numFmtId="0" fontId="17" fillId="0" borderId="16" xfId="3" applyFont="1" applyBorder="1" applyAlignment="1">
      <alignment horizontal="left" vertical="center"/>
    </xf>
    <xf numFmtId="0" fontId="17" fillId="0" borderId="0" xfId="3" applyFont="1" applyAlignment="1">
      <alignment horizontal="left" vertical="center"/>
    </xf>
    <xf numFmtId="164" fontId="17" fillId="0" borderId="22" xfId="5" applyNumberFormat="1" applyFont="1" applyBorder="1" applyAlignment="1">
      <alignment horizontal="left"/>
    </xf>
    <xf numFmtId="164" fontId="17" fillId="0" borderId="23" xfId="5" applyNumberFormat="1" applyFont="1" applyBorder="1" applyAlignment="1">
      <alignment horizontal="left"/>
    </xf>
    <xf numFmtId="0" fontId="17" fillId="0" borderId="21" xfId="3" applyFont="1" applyBorder="1" applyAlignment="1">
      <alignment horizontal="left" vertical="center"/>
    </xf>
    <xf numFmtId="0" fontId="17" fillId="0" borderId="22" xfId="3" applyFont="1" applyBorder="1" applyAlignment="1">
      <alignment horizontal="left" vertical="center"/>
    </xf>
    <xf numFmtId="0" fontId="16" fillId="0" borderId="27" xfId="3" applyFont="1" applyBorder="1" applyAlignment="1">
      <alignment horizontal="center" vertical="center"/>
    </xf>
    <xf numFmtId="0" fontId="16" fillId="0" borderId="29" xfId="3" applyFont="1" applyBorder="1" applyAlignment="1">
      <alignment horizontal="center" vertical="center"/>
    </xf>
    <xf numFmtId="0" fontId="16" fillId="0" borderId="19" xfId="3" applyFont="1" applyBorder="1" applyAlignment="1">
      <alignment horizontal="left" vertical="center"/>
    </xf>
    <xf numFmtId="0" fontId="16" fillId="0" borderId="30" xfId="3" applyFont="1" applyBorder="1" applyAlignment="1">
      <alignment horizontal="left" vertical="center"/>
    </xf>
    <xf numFmtId="0" fontId="16" fillId="0" borderId="20" xfId="3" applyFont="1" applyBorder="1" applyAlignment="1">
      <alignment horizontal="left" vertical="center"/>
    </xf>
    <xf numFmtId="0" fontId="16" fillId="0" borderId="19" xfId="3" applyFont="1" applyBorder="1" applyAlignment="1">
      <alignment horizontal="center" vertical="center"/>
    </xf>
    <xf numFmtId="0" fontId="16" fillId="0" borderId="20" xfId="3" applyFont="1" applyBorder="1" applyAlignment="1">
      <alignment horizontal="center" vertical="center"/>
    </xf>
    <xf numFmtId="0" fontId="17" fillId="0" borderId="27" xfId="5" applyFont="1" applyBorder="1" applyAlignment="1">
      <alignment horizontal="center"/>
    </xf>
    <xf numFmtId="0" fontId="17" fillId="0" borderId="28" xfId="5" applyFont="1" applyBorder="1" applyAlignment="1">
      <alignment horizontal="center"/>
    </xf>
    <xf numFmtId="0" fontId="17" fillId="0" borderId="29" xfId="5" applyFont="1" applyBorder="1" applyAlignment="1">
      <alignment horizontal="center"/>
    </xf>
    <xf numFmtId="0" fontId="16" fillId="0" borderId="2" xfId="3" applyFont="1" applyBorder="1" applyAlignment="1">
      <alignment horizontal="center" vertical="center"/>
    </xf>
    <xf numFmtId="0" fontId="16" fillId="0" borderId="3" xfId="3" applyFont="1" applyBorder="1" applyAlignment="1">
      <alignment horizontal="center" vertical="center"/>
    </xf>
    <xf numFmtId="0" fontId="0" fillId="0" borderId="16" xfId="0" applyBorder="1" applyAlignment="1">
      <alignment horizontal="center" wrapText="1"/>
    </xf>
    <xf numFmtId="0" fontId="0" fillId="0" borderId="0" xfId="0" applyAlignment="1">
      <alignment horizontal="center" wrapText="1"/>
    </xf>
    <xf numFmtId="0" fontId="17" fillId="0" borderId="18" xfId="3" applyFont="1" applyBorder="1" applyAlignment="1">
      <alignment horizontal="left" vertical="center"/>
    </xf>
    <xf numFmtId="0" fontId="16" fillId="2" borderId="11" xfId="3" applyFont="1" applyFill="1" applyBorder="1" applyAlignment="1">
      <alignment horizontal="center" vertical="center"/>
    </xf>
    <xf numFmtId="0" fontId="16" fillId="2" borderId="12" xfId="3" applyFont="1" applyFill="1" applyBorder="1" applyAlignment="1">
      <alignment horizontal="center" vertical="center"/>
    </xf>
    <xf numFmtId="0" fontId="16" fillId="0" borderId="13" xfId="3" applyFont="1" applyBorder="1" applyAlignment="1">
      <alignment horizontal="left" vertical="center" wrapText="1"/>
    </xf>
    <xf numFmtId="0" fontId="16" fillId="0" borderId="14" xfId="3" applyFont="1" applyBorder="1" applyAlignment="1">
      <alignment horizontal="left" vertical="center" wrapText="1"/>
    </xf>
    <xf numFmtId="0" fontId="16" fillId="0" borderId="15" xfId="3" applyFont="1" applyBorder="1" applyAlignment="1">
      <alignment horizontal="left" vertical="center" wrapText="1"/>
    </xf>
    <xf numFmtId="0" fontId="16" fillId="0" borderId="13" xfId="3" applyFont="1" applyBorder="1" applyAlignment="1">
      <alignment horizontal="center" vertical="center" wrapText="1"/>
    </xf>
    <xf numFmtId="0" fontId="16" fillId="0" borderId="15" xfId="3" applyFont="1" applyBorder="1" applyAlignment="1">
      <alignment horizontal="center" vertical="center" wrapText="1"/>
    </xf>
    <xf numFmtId="0" fontId="16" fillId="2" borderId="43" xfId="20" applyFont="1" applyFill="1" applyBorder="1" applyAlignment="1">
      <alignment vertical="center"/>
    </xf>
    <xf numFmtId="0" fontId="16" fillId="2" borderId="63" xfId="20" applyFont="1" applyFill="1" applyBorder="1" applyAlignment="1">
      <alignment vertical="center"/>
    </xf>
    <xf numFmtId="0" fontId="16" fillId="2" borderId="64" xfId="20" applyFont="1" applyFill="1" applyBorder="1" applyAlignment="1">
      <alignment vertical="center"/>
    </xf>
    <xf numFmtId="0" fontId="1" fillId="11" borderId="35" xfId="21" applyFill="1" applyBorder="1" applyAlignment="1">
      <alignment horizontal="left"/>
    </xf>
    <xf numFmtId="0" fontId="1" fillId="11" borderId="1" xfId="21" applyFill="1" applyBorder="1" applyAlignment="1">
      <alignment horizontal="left"/>
    </xf>
    <xf numFmtId="0" fontId="1" fillId="11" borderId="36" xfId="21" applyFill="1" applyBorder="1" applyAlignment="1">
      <alignment horizontal="left"/>
    </xf>
    <xf numFmtId="0" fontId="18" fillId="0" borderId="46" xfId="21" applyFont="1" applyBorder="1" applyAlignment="1">
      <alignment horizontal="left"/>
    </xf>
    <xf numFmtId="0" fontId="18" fillId="0" borderId="54" xfId="21" applyFont="1" applyBorder="1" applyAlignment="1">
      <alignment horizontal="left"/>
    </xf>
    <xf numFmtId="0" fontId="18" fillId="0" borderId="8" xfId="21" applyFont="1" applyBorder="1" applyAlignment="1">
      <alignment horizontal="left"/>
    </xf>
    <xf numFmtId="0" fontId="18" fillId="0" borderId="65" xfId="21" applyFont="1" applyBorder="1" applyAlignment="1">
      <alignment horizontal="left"/>
    </xf>
    <xf numFmtId="0" fontId="1" fillId="0" borderId="40" xfId="21" applyBorder="1" applyAlignment="1">
      <alignment horizontal="left" vertical="top"/>
    </xf>
    <xf numFmtId="0" fontId="1" fillId="0" borderId="35" xfId="21" applyBorder="1" applyAlignment="1">
      <alignment horizontal="left" vertical="top"/>
    </xf>
    <xf numFmtId="0" fontId="1" fillId="0" borderId="9" xfId="21" applyBorder="1" applyAlignment="1">
      <alignment horizontal="center" vertical="top"/>
    </xf>
    <xf numFmtId="0" fontId="1" fillId="0" borderId="66" xfId="21" applyBorder="1" applyAlignment="1">
      <alignment horizontal="center" vertical="top"/>
    </xf>
    <xf numFmtId="0" fontId="1" fillId="0" borderId="1" xfId="21" applyBorder="1" applyAlignment="1">
      <alignment horizontal="center" vertical="top"/>
    </xf>
    <xf numFmtId="0" fontId="1" fillId="0" borderId="36" xfId="21" applyBorder="1" applyAlignment="1">
      <alignment horizontal="center" vertical="top"/>
    </xf>
    <xf numFmtId="0" fontId="1" fillId="0" borderId="4" xfId="21" applyBorder="1" applyAlignment="1">
      <alignment horizontal="center"/>
    </xf>
    <xf numFmtId="0" fontId="1" fillId="0" borderId="9" xfId="21" applyBorder="1" applyAlignment="1">
      <alignment horizontal="center"/>
    </xf>
    <xf numFmtId="0" fontId="1" fillId="0" borderId="66" xfId="21" applyBorder="1" applyAlignment="1">
      <alignment horizontal="center"/>
    </xf>
    <xf numFmtId="0" fontId="1" fillId="0" borderId="40" xfId="21" applyBorder="1" applyAlignment="1">
      <alignment horizontal="center"/>
    </xf>
    <xf numFmtId="0" fontId="1" fillId="0" borderId="5" xfId="21" applyBorder="1" applyAlignment="1">
      <alignment horizontal="center"/>
    </xf>
    <xf numFmtId="0" fontId="1" fillId="0" borderId="43" xfId="21" applyBorder="1" applyAlignment="1">
      <alignment horizontal="center"/>
    </xf>
    <xf numFmtId="0" fontId="1" fillId="0" borderId="64" xfId="21" applyBorder="1" applyAlignment="1">
      <alignment horizontal="center"/>
    </xf>
    <xf numFmtId="0" fontId="1" fillId="0" borderId="8" xfId="21" applyBorder="1" applyAlignment="1">
      <alignment horizontal="center" vertical="center"/>
    </xf>
    <xf numFmtId="0" fontId="1" fillId="0" borderId="9" xfId="21" applyBorder="1" applyAlignment="1">
      <alignment horizontal="center" vertical="center"/>
    </xf>
    <xf numFmtId="3" fontId="1" fillId="0" borderId="8" xfId="21" applyNumberFormat="1" applyBorder="1" applyAlignment="1">
      <alignment horizontal="center" vertical="center"/>
    </xf>
    <xf numFmtId="3" fontId="1" fillId="0" borderId="9" xfId="21" applyNumberFormat="1" applyBorder="1" applyAlignment="1">
      <alignment horizontal="center" vertical="center"/>
    </xf>
    <xf numFmtId="3" fontId="1" fillId="0" borderId="65" xfId="21" applyNumberFormat="1" applyBorder="1" applyAlignment="1">
      <alignment horizontal="center" vertical="center"/>
    </xf>
    <xf numFmtId="3" fontId="1" fillId="0" borderId="66" xfId="21" applyNumberFormat="1" applyBorder="1" applyAlignment="1">
      <alignment horizontal="center" vertical="center"/>
    </xf>
    <xf numFmtId="0" fontId="1" fillId="0" borderId="38" xfId="21" applyBorder="1" applyAlignment="1">
      <alignment horizontal="center" vertical="center"/>
    </xf>
    <xf numFmtId="0" fontId="1" fillId="0" borderId="40" xfId="21" applyBorder="1" applyAlignment="1">
      <alignment horizontal="center" vertical="center"/>
    </xf>
    <xf numFmtId="0" fontId="1" fillId="0" borderId="6" xfId="21" applyBorder="1" applyAlignment="1">
      <alignment horizontal="center" vertical="center"/>
    </xf>
    <xf numFmtId="0" fontId="1" fillId="0" borderId="23" xfId="21" applyBorder="1" applyAlignment="1">
      <alignment horizontal="center" vertical="center"/>
    </xf>
    <xf numFmtId="0" fontId="1" fillId="0" borderId="5" xfId="21" applyBorder="1" applyAlignment="1">
      <alignment horizontal="center" vertical="center"/>
    </xf>
    <xf numFmtId="0" fontId="1" fillId="0" borderId="18" xfId="21" applyBorder="1" applyAlignment="1">
      <alignment horizontal="center" vertical="center"/>
    </xf>
    <xf numFmtId="0" fontId="1" fillId="0" borderId="38" xfId="21" applyBorder="1" applyAlignment="1">
      <alignment horizontal="center"/>
    </xf>
    <xf numFmtId="0" fontId="1" fillId="0" borderId="8" xfId="21" applyBorder="1" applyAlignment="1">
      <alignment horizontal="center"/>
    </xf>
    <xf numFmtId="0" fontId="1" fillId="0" borderId="35" xfId="21" applyBorder="1" applyAlignment="1">
      <alignment horizontal="center" vertical="center"/>
    </xf>
    <xf numFmtId="0" fontId="1" fillId="0" borderId="1" xfId="21" applyBorder="1" applyAlignment="1">
      <alignment horizontal="center" vertical="center"/>
    </xf>
    <xf numFmtId="0" fontId="1" fillId="0" borderId="36" xfId="21" applyBorder="1" applyAlignment="1">
      <alignment horizontal="center" vertical="center"/>
    </xf>
    <xf numFmtId="0" fontId="1" fillId="0" borderId="2" xfId="21" applyBorder="1" applyAlignment="1">
      <alignment horizontal="center" vertical="center"/>
    </xf>
    <xf numFmtId="0" fontId="1" fillId="0" borderId="65" xfId="21" applyBorder="1" applyAlignment="1">
      <alignment horizontal="center"/>
    </xf>
    <xf numFmtId="0" fontId="1" fillId="0" borderId="3" xfId="21" applyBorder="1" applyAlignment="1">
      <alignment horizontal="center"/>
    </xf>
    <xf numFmtId="0" fontId="1" fillId="0" borderId="20" xfId="21" applyBorder="1" applyAlignment="1">
      <alignment horizontal="center"/>
    </xf>
    <xf numFmtId="0" fontId="1" fillId="0" borderId="47" xfId="21" applyBorder="1" applyAlignment="1">
      <alignment horizontal="center"/>
    </xf>
    <xf numFmtId="0" fontId="1" fillId="0" borderId="26" xfId="21" applyBorder="1" applyAlignment="1">
      <alignment horizontal="center"/>
    </xf>
    <xf numFmtId="0" fontId="16" fillId="2" borderId="27" xfId="20" applyFont="1" applyFill="1" applyBorder="1" applyAlignment="1">
      <alignment horizontal="center" vertical="center"/>
    </xf>
    <xf numFmtId="0" fontId="16" fillId="2" borderId="28" xfId="20" applyFont="1" applyFill="1" applyBorder="1" applyAlignment="1">
      <alignment horizontal="center" vertical="center"/>
    </xf>
    <xf numFmtId="0" fontId="16" fillId="2" borderId="29" xfId="20" applyFont="1" applyFill="1" applyBorder="1" applyAlignment="1">
      <alignment horizontal="center" vertical="center"/>
    </xf>
    <xf numFmtId="0" fontId="18" fillId="0" borderId="24" xfId="21" applyFont="1" applyBorder="1" applyAlignment="1">
      <alignment horizontal="center"/>
    </xf>
    <xf numFmtId="0" fontId="18" fillId="0" borderId="25" xfId="21" applyFont="1" applyBorder="1" applyAlignment="1">
      <alignment horizontal="center"/>
    </xf>
    <xf numFmtId="0" fontId="18" fillId="0" borderId="26" xfId="21" applyFont="1" applyBorder="1" applyAlignment="1">
      <alignment horizontal="center"/>
    </xf>
    <xf numFmtId="0" fontId="1" fillId="0" borderId="49" xfId="21" applyBorder="1" applyAlignment="1">
      <alignment horizontal="center"/>
    </xf>
    <xf numFmtId="0" fontId="1" fillId="0" borderId="67" xfId="21" applyBorder="1" applyAlignment="1">
      <alignment horizontal="center"/>
    </xf>
    <xf numFmtId="49" fontId="3" fillId="12" borderId="3" xfId="22" applyNumberFormat="1" applyFont="1" applyFill="1" applyBorder="1" applyAlignment="1">
      <alignment horizontal="left" wrapText="1"/>
    </xf>
    <xf numFmtId="49" fontId="3" fillId="12" borderId="2" xfId="22" applyNumberFormat="1" applyFont="1" applyFill="1" applyBorder="1" applyAlignment="1">
      <alignment horizontal="left" wrapText="1"/>
    </xf>
    <xf numFmtId="49" fontId="3" fillId="12" borderId="3" xfId="22" applyNumberFormat="1" applyFont="1" applyFill="1" applyBorder="1" applyAlignment="1">
      <alignment horizontal="left" vertical="top" wrapText="1"/>
    </xf>
    <xf numFmtId="49" fontId="3" fillId="12" borderId="2" xfId="22" applyNumberFormat="1" applyFont="1" applyFill="1" applyBorder="1" applyAlignment="1">
      <alignment horizontal="left" vertical="top" wrapText="1"/>
    </xf>
    <xf numFmtId="49" fontId="6" fillId="12" borderId="3" xfId="22" applyNumberFormat="1" applyFont="1" applyFill="1" applyBorder="1" applyAlignment="1">
      <alignment horizontal="left" vertical="top" wrapText="1"/>
    </xf>
    <xf numFmtId="49" fontId="6" fillId="12" borderId="2" xfId="22" applyNumberFormat="1" applyFont="1" applyFill="1" applyBorder="1" applyAlignment="1">
      <alignment horizontal="left" vertical="top" wrapText="1"/>
    </xf>
    <xf numFmtId="49" fontId="3" fillId="12" borderId="30" xfId="22" applyNumberFormat="1" applyFont="1" applyFill="1" applyBorder="1" applyAlignment="1">
      <alignment horizontal="center" vertical="top" wrapText="1"/>
    </xf>
    <xf numFmtId="49" fontId="3" fillId="12" borderId="2" xfId="22" applyNumberFormat="1" applyFont="1" applyFill="1" applyBorder="1" applyAlignment="1">
      <alignment horizontal="center" vertical="top" wrapText="1"/>
    </xf>
    <xf numFmtId="0" fontId="4" fillId="3" borderId="69" xfId="15" applyFont="1" applyFill="1" applyBorder="1" applyAlignment="1">
      <alignment horizontal="left" wrapText="1"/>
    </xf>
    <xf numFmtId="0" fontId="4" fillId="3" borderId="69" xfId="15" applyFont="1" applyFill="1" applyBorder="1" applyAlignment="1">
      <alignment horizontal="left" vertical="top" wrapText="1"/>
    </xf>
    <xf numFmtId="49" fontId="5" fillId="3" borderId="69" xfId="15" applyNumberFormat="1" applyFont="1" applyFill="1" applyBorder="1" applyAlignment="1">
      <alignment horizontal="left" vertical="top" wrapText="1"/>
    </xf>
    <xf numFmtId="49" fontId="5" fillId="10" borderId="69" xfId="15" applyNumberFormat="1" applyFont="1" applyFill="1" applyBorder="1" applyAlignment="1">
      <alignment horizontal="left" vertical="top" wrapText="1"/>
    </xf>
  </cellXfs>
  <cellStyles count="23">
    <cellStyle name="Excel Built-in Normal" xfId="12" xr:uid="{4CA1E048-58B2-4FC0-8AFD-2AE862EA56E6}"/>
    <cellStyle name="Migliaia 2" xfId="2" xr:uid="{0B805E2B-E896-4B7E-AEE7-D83874B4D6D7}"/>
    <cellStyle name="Normal 2" xfId="5" xr:uid="{9DF38B9F-9C82-4CC7-8F77-B51654EAFEEA}"/>
    <cellStyle name="Normal 2 3" xfId="14" xr:uid="{A39A3F64-6208-4E32-86F8-F5D2A6276688}"/>
    <cellStyle name="Normal 3" xfId="8" xr:uid="{EEDFCA19-FFBD-4795-9248-34F6E9CCC700}"/>
    <cellStyle name="Normale" xfId="0" builtinId="0"/>
    <cellStyle name="Normale 10" xfId="22" xr:uid="{AE75ED2C-ED1A-4190-B4EF-B6CF54E897F3}"/>
    <cellStyle name="Normale 11" xfId="19" xr:uid="{866C6127-50B5-41BE-8697-D47F7CB42EA8}"/>
    <cellStyle name="Normale 12" xfId="17" xr:uid="{E7C5B4F2-90A1-49A1-9E07-48A8CA2598BC}"/>
    <cellStyle name="Normale 2" xfId="9" xr:uid="{EBA57AB3-46A1-4773-921F-F1476D931D5D}"/>
    <cellStyle name="Normale 2 2" xfId="11" xr:uid="{74123F5D-77A4-4581-AAB4-5EC7794FB8D3}"/>
    <cellStyle name="Normale 2 3" xfId="4" xr:uid="{50C7BA5B-CDA1-49E3-A71E-C39D083A03C9}"/>
    <cellStyle name="Normale 2 4" xfId="13" xr:uid="{EDDC7E3E-09C6-4B25-AA25-43385A23118C}"/>
    <cellStyle name="Normale 3 2" xfId="1" xr:uid="{A0DDCE4B-825C-4782-A54A-6EFB1E99B5C4}"/>
    <cellStyle name="Normale 4" xfId="6" xr:uid="{640F97AE-AB37-40DD-8DFF-EC8FDFB059E1}"/>
    <cellStyle name="Normale 5" xfId="3" xr:uid="{2D501853-CA63-47DA-B9DC-EECD8C68825D}"/>
    <cellStyle name="Normale 5 2" xfId="7" xr:uid="{4709AC15-2486-4C4F-90B7-160EBC1BF38D}"/>
    <cellStyle name="Normale 5 3" xfId="20" xr:uid="{F48897EA-B31E-48EE-90EB-B710CECDC815}"/>
    <cellStyle name="Normale 6" xfId="15" xr:uid="{F6C2CE29-4707-4E28-BDAA-107BE74D9722}"/>
    <cellStyle name="Normale 7" xfId="16" xr:uid="{AE111CFE-9650-43BF-B88C-4741BD5D1300}"/>
    <cellStyle name="Normale 8" xfId="18" xr:uid="{D8D6CF6B-D875-438D-A84A-B621C22D186D}"/>
    <cellStyle name="Normale 9" xfId="21" xr:uid="{4E650725-BC59-40DA-8B6E-41E4647DF4C6}"/>
    <cellStyle name="Percentuale 2" xfId="10" xr:uid="{1B0F7267-8585-40E0-B46A-127E24086BCA}"/>
  </cellStyles>
  <dxfs count="869">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00B050"/>
        </patternFill>
      </fill>
    </dxf>
    <dxf>
      <font>
        <color rgb="FF9C0006"/>
      </font>
      <fill>
        <patternFill>
          <bgColor rgb="FFFFC7CE"/>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ont>
        <color rgb="FF9C0006"/>
      </font>
      <fill>
        <patternFill>
          <bgColor rgb="FFFFC7CE"/>
        </patternFill>
      </fill>
    </dxf>
    <dxf>
      <fill>
        <patternFill>
          <bgColor theme="0" tint="-0.14996795556505021"/>
        </patternFill>
      </fill>
    </dxf>
    <dxf>
      <fill>
        <patternFill>
          <bgColor rgb="FFFF000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00B050"/>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00B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s>
  <tableStyles count="0" defaultTableStyle="TableStyleMedium2" defaultPivotStyle="PivotStyleLight16"/>
  <colors>
    <mruColors>
      <color rgb="FFCC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285749</xdr:colOff>
      <xdr:row>0</xdr:row>
      <xdr:rowOff>158750</xdr:rowOff>
    </xdr:from>
    <xdr:to>
      <xdr:col>8</xdr:col>
      <xdr:colOff>413306</xdr:colOff>
      <xdr:row>5</xdr:row>
      <xdr:rowOff>103187</xdr:rowOff>
    </xdr:to>
    <xdr:pic>
      <xdr:nvPicPr>
        <xdr:cNvPr id="3" name="image1.jpeg" descr="Immagine che contiene testo, logo, simbolo, Carattere&#10;&#10;Descrizione generata automaticamente">
          <a:extLst>
            <a:ext uri="{FF2B5EF4-FFF2-40B4-BE49-F238E27FC236}">
              <a16:creationId xmlns:a16="http://schemas.microsoft.com/office/drawing/2014/main" id="{9821207E-7E1B-C5E4-DE7A-11E2148D2B17}"/>
            </a:ext>
          </a:extLst>
        </xdr:cNvPr>
        <xdr:cNvPicPr>
          <a:picLocks noChangeAspect="1"/>
        </xdr:cNvPicPr>
      </xdr:nvPicPr>
      <xdr:blipFill>
        <a:blip xmlns:r="http://schemas.openxmlformats.org/officeDocument/2006/relationships" r:embed="rId1" cstate="print"/>
        <a:stretch>
          <a:fillRect/>
        </a:stretch>
      </xdr:blipFill>
      <xdr:spPr>
        <a:xfrm>
          <a:off x="285749" y="158750"/>
          <a:ext cx="5334557" cy="8731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0AAA6-9198-478C-B104-B9D3F17A20D2}">
  <sheetPr>
    <pageSetUpPr fitToPage="1"/>
  </sheetPr>
  <dimension ref="A1:I50"/>
  <sheetViews>
    <sheetView topLeftCell="A9" zoomScale="80" zoomScaleNormal="80" workbookViewId="0">
      <selection activeCell="A26" sqref="A26:I27"/>
    </sheetView>
  </sheetViews>
  <sheetFormatPr defaultColWidth="9.26953125" defaultRowHeight="14.5" x14ac:dyDescent="0.35"/>
  <cols>
    <col min="1" max="16384" width="9.26953125" style="64"/>
  </cols>
  <sheetData>
    <row r="1" spans="1:9" x14ac:dyDescent="0.35">
      <c r="A1" s="62"/>
      <c r="B1" s="63"/>
      <c r="C1" s="62"/>
      <c r="D1" s="62"/>
      <c r="E1" s="62"/>
      <c r="F1" s="62"/>
      <c r="G1" s="62"/>
      <c r="H1" s="62"/>
      <c r="I1" s="62"/>
    </row>
    <row r="2" spans="1:9" ht="15.5" x14ac:dyDescent="0.35">
      <c r="A2" s="62"/>
      <c r="B2" s="65"/>
      <c r="C2" s="66"/>
      <c r="D2" s="66"/>
      <c r="E2" s="66"/>
      <c r="F2" s="62"/>
      <c r="G2" s="62"/>
      <c r="H2" s="62"/>
      <c r="I2" s="62"/>
    </row>
    <row r="3" spans="1:9" x14ac:dyDescent="0.35">
      <c r="A3" s="62"/>
      <c r="B3" s="63"/>
      <c r="C3" s="62"/>
      <c r="D3" s="62"/>
      <c r="E3" s="62"/>
      <c r="F3" s="62"/>
      <c r="G3" s="62"/>
      <c r="H3" s="62"/>
      <c r="I3" s="62"/>
    </row>
    <row r="4" spans="1:9" x14ac:dyDescent="0.35">
      <c r="A4" s="62"/>
      <c r="B4" s="63"/>
      <c r="C4" s="62"/>
      <c r="D4" s="62"/>
      <c r="E4" s="62"/>
      <c r="F4" s="62"/>
      <c r="G4" s="62"/>
      <c r="H4" s="62"/>
      <c r="I4" s="62"/>
    </row>
    <row r="5" spans="1:9" x14ac:dyDescent="0.35">
      <c r="A5" s="62"/>
      <c r="B5" s="63"/>
      <c r="C5" s="62"/>
      <c r="D5" s="62"/>
      <c r="E5" s="62"/>
      <c r="F5" s="62"/>
      <c r="G5" s="62"/>
      <c r="H5" s="62"/>
      <c r="I5" s="62"/>
    </row>
    <row r="6" spans="1:9" x14ac:dyDescent="0.35">
      <c r="A6" s="62"/>
      <c r="B6" s="63"/>
      <c r="C6" s="62"/>
      <c r="D6" s="62"/>
      <c r="E6" s="62"/>
      <c r="F6" s="62"/>
      <c r="G6" s="62"/>
      <c r="H6" s="62"/>
      <c r="I6" s="62"/>
    </row>
    <row r="7" spans="1:9" x14ac:dyDescent="0.35">
      <c r="A7" s="62"/>
      <c r="B7" s="63"/>
      <c r="C7" s="62"/>
      <c r="D7" s="62"/>
      <c r="E7" s="62"/>
      <c r="F7" s="62"/>
      <c r="G7" s="62"/>
      <c r="H7" s="62"/>
      <c r="I7" s="62"/>
    </row>
    <row r="8" spans="1:9" x14ac:dyDescent="0.35">
      <c r="A8" s="62"/>
      <c r="B8" s="63"/>
      <c r="C8" s="62"/>
      <c r="D8" s="62"/>
      <c r="E8" s="62"/>
      <c r="F8" s="62"/>
      <c r="G8" s="62"/>
      <c r="H8" s="62"/>
      <c r="I8" s="62"/>
    </row>
    <row r="9" spans="1:9" x14ac:dyDescent="0.35">
      <c r="A9" s="62"/>
      <c r="B9" s="63"/>
      <c r="C9" s="62"/>
      <c r="D9" s="62"/>
      <c r="E9" s="62"/>
      <c r="F9" s="62"/>
      <c r="G9" s="62"/>
      <c r="H9" s="62"/>
      <c r="I9" s="62"/>
    </row>
    <row r="10" spans="1:9" x14ac:dyDescent="0.35">
      <c r="A10" s="62"/>
      <c r="B10" s="63"/>
      <c r="C10" s="62"/>
      <c r="D10" s="62"/>
      <c r="E10" s="62"/>
      <c r="F10" s="62"/>
      <c r="G10" s="62"/>
      <c r="H10" s="62"/>
      <c r="I10" s="62"/>
    </row>
    <row r="11" spans="1:9" x14ac:dyDescent="0.35">
      <c r="A11" s="62"/>
      <c r="B11" s="63"/>
      <c r="C11" s="62"/>
      <c r="D11" s="62"/>
      <c r="E11" s="62"/>
      <c r="F11" s="62"/>
      <c r="G11" s="62"/>
      <c r="H11" s="62"/>
      <c r="I11" s="62"/>
    </row>
    <row r="12" spans="1:9" x14ac:dyDescent="0.35">
      <c r="A12" s="62"/>
      <c r="B12" s="63"/>
      <c r="C12" s="62"/>
      <c r="D12" s="62"/>
      <c r="E12" s="62"/>
      <c r="F12" s="62"/>
      <c r="G12" s="62"/>
      <c r="H12" s="62"/>
      <c r="I12" s="62"/>
    </row>
    <row r="13" spans="1:9" x14ac:dyDescent="0.35">
      <c r="A13" s="62"/>
      <c r="B13" s="63"/>
      <c r="C13" s="62"/>
      <c r="D13" s="62"/>
      <c r="E13" s="62"/>
      <c r="F13" s="62"/>
      <c r="G13" s="62"/>
      <c r="H13" s="62"/>
      <c r="I13" s="62"/>
    </row>
    <row r="14" spans="1:9" x14ac:dyDescent="0.35">
      <c r="A14" s="62"/>
      <c r="B14" s="63"/>
      <c r="C14" s="62"/>
      <c r="D14" s="62"/>
      <c r="E14" s="62"/>
      <c r="F14" s="62"/>
      <c r="G14" s="62"/>
      <c r="H14" s="62"/>
      <c r="I14" s="62"/>
    </row>
    <row r="15" spans="1:9" x14ac:dyDescent="0.35">
      <c r="A15" s="62"/>
      <c r="B15" s="63"/>
      <c r="C15" s="62"/>
      <c r="D15" s="62"/>
      <c r="E15" s="62"/>
      <c r="F15" s="62"/>
      <c r="G15" s="62"/>
      <c r="H15" s="62"/>
      <c r="I15" s="62"/>
    </row>
    <row r="16" spans="1:9" x14ac:dyDescent="0.35">
      <c r="A16" s="62"/>
      <c r="B16" s="63"/>
      <c r="C16" s="62"/>
      <c r="D16" s="62"/>
      <c r="E16" s="62"/>
      <c r="F16" s="62"/>
      <c r="G16" s="62"/>
      <c r="H16" s="62"/>
      <c r="I16" s="62"/>
    </row>
    <row r="17" spans="1:9" x14ac:dyDescent="0.35">
      <c r="A17" s="62"/>
      <c r="B17" s="63"/>
      <c r="C17" s="62"/>
      <c r="D17" s="62"/>
      <c r="E17" s="62"/>
      <c r="F17" s="62"/>
      <c r="G17" s="62"/>
      <c r="H17" s="62"/>
      <c r="I17" s="62"/>
    </row>
    <row r="18" spans="1:9" x14ac:dyDescent="0.35">
      <c r="A18" s="62"/>
      <c r="B18" s="63"/>
      <c r="C18" s="62"/>
      <c r="D18" s="62"/>
      <c r="E18" s="62"/>
      <c r="F18" s="62"/>
      <c r="G18" s="62"/>
      <c r="H18" s="62"/>
      <c r="I18" s="62"/>
    </row>
    <row r="19" spans="1:9" x14ac:dyDescent="0.35">
      <c r="A19" s="62"/>
      <c r="B19" s="63"/>
      <c r="C19" s="62"/>
      <c r="D19" s="62"/>
      <c r="E19" s="62"/>
      <c r="F19" s="62"/>
      <c r="G19" s="62"/>
      <c r="H19" s="62"/>
      <c r="I19" s="62"/>
    </row>
    <row r="20" spans="1:9" x14ac:dyDescent="0.35">
      <c r="A20" s="62"/>
      <c r="B20" s="63"/>
      <c r="C20" s="62"/>
      <c r="D20" s="62"/>
      <c r="E20" s="62"/>
      <c r="F20" s="62"/>
      <c r="G20" s="62"/>
      <c r="H20" s="62"/>
      <c r="I20" s="62"/>
    </row>
    <row r="21" spans="1:9" x14ac:dyDescent="0.35">
      <c r="A21" s="62"/>
      <c r="B21" s="63"/>
      <c r="C21" s="62"/>
      <c r="D21" s="62"/>
      <c r="E21" s="62"/>
      <c r="F21" s="62"/>
      <c r="G21" s="62"/>
      <c r="H21" s="62"/>
      <c r="I21" s="62"/>
    </row>
    <row r="22" spans="1:9" ht="12.75" customHeight="1" x14ac:dyDescent="0.35">
      <c r="A22" s="62"/>
      <c r="B22" s="63"/>
      <c r="C22" s="62"/>
      <c r="D22" s="62"/>
      <c r="E22" s="62"/>
      <c r="F22" s="62"/>
      <c r="G22" s="62"/>
      <c r="H22" s="62"/>
      <c r="I22" s="62"/>
    </row>
    <row r="23" spans="1:9" ht="9" hidden="1" customHeight="1" x14ac:dyDescent="0.35">
      <c r="A23" s="62"/>
      <c r="B23" s="63"/>
      <c r="C23" s="62"/>
      <c r="D23" s="62"/>
      <c r="E23" s="62"/>
      <c r="F23" s="62"/>
      <c r="G23" s="62"/>
      <c r="H23" s="62"/>
      <c r="I23" s="62"/>
    </row>
    <row r="24" spans="1:9" hidden="1" x14ac:dyDescent="0.35">
      <c r="A24" s="62"/>
      <c r="B24" s="63"/>
      <c r="C24" s="62"/>
      <c r="D24" s="62"/>
      <c r="E24" s="62"/>
      <c r="F24" s="62"/>
      <c r="G24" s="62"/>
      <c r="H24" s="62"/>
      <c r="I24" s="62"/>
    </row>
    <row r="25" spans="1:9" hidden="1" x14ac:dyDescent="0.35">
      <c r="A25" s="62"/>
      <c r="B25" s="63"/>
      <c r="C25" s="62"/>
      <c r="D25" s="62"/>
      <c r="E25" s="62"/>
      <c r="F25" s="62"/>
      <c r="G25" s="62"/>
      <c r="H25" s="62"/>
      <c r="I25" s="62"/>
    </row>
    <row r="26" spans="1:9" ht="15" hidden="1" customHeight="1" x14ac:dyDescent="0.35">
      <c r="A26" s="286" t="s">
        <v>886</v>
      </c>
      <c r="B26" s="286"/>
      <c r="C26" s="286"/>
      <c r="D26" s="286"/>
      <c r="E26" s="286"/>
      <c r="F26" s="286"/>
      <c r="G26" s="286"/>
      <c r="H26" s="286"/>
      <c r="I26" s="286"/>
    </row>
    <row r="27" spans="1:9" ht="89.25" customHeight="1" x14ac:dyDescent="0.35">
      <c r="A27" s="286"/>
      <c r="B27" s="286"/>
      <c r="C27" s="286"/>
      <c r="D27" s="286"/>
      <c r="E27" s="286"/>
      <c r="F27" s="286"/>
      <c r="G27" s="286"/>
      <c r="H27" s="286"/>
      <c r="I27" s="286"/>
    </row>
    <row r="28" spans="1:9" x14ac:dyDescent="0.35">
      <c r="A28" s="62"/>
      <c r="B28" s="63"/>
      <c r="C28" s="62"/>
      <c r="D28" s="62"/>
      <c r="E28" s="62"/>
      <c r="F28" s="62"/>
      <c r="G28" s="62"/>
      <c r="H28" s="62"/>
      <c r="I28" s="62"/>
    </row>
    <row r="29" spans="1:9" ht="54" customHeight="1" x14ac:dyDescent="0.35">
      <c r="A29" s="287"/>
      <c r="B29" s="287"/>
      <c r="C29" s="287"/>
      <c r="D29" s="287"/>
      <c r="E29" s="287"/>
      <c r="F29" s="287"/>
      <c r="G29" s="287"/>
      <c r="H29" s="287"/>
      <c r="I29" s="287"/>
    </row>
    <row r="30" spans="1:9" x14ac:dyDescent="0.35">
      <c r="A30" s="62"/>
      <c r="B30" s="63"/>
      <c r="C30" s="62"/>
      <c r="D30" s="62"/>
      <c r="E30" s="62"/>
      <c r="F30" s="62"/>
      <c r="G30" s="62"/>
      <c r="H30" s="62"/>
      <c r="I30" s="62"/>
    </row>
    <row r="31" spans="1:9" x14ac:dyDescent="0.35">
      <c r="A31" s="62"/>
      <c r="B31" s="63"/>
      <c r="C31" s="62"/>
      <c r="D31" s="62"/>
      <c r="E31" s="62"/>
      <c r="F31" s="62"/>
      <c r="G31" s="62"/>
      <c r="H31" s="62"/>
      <c r="I31" s="62"/>
    </row>
    <row r="32" spans="1:9" x14ac:dyDescent="0.35">
      <c r="A32" s="62"/>
      <c r="B32" s="63"/>
      <c r="C32" s="62"/>
      <c r="D32" s="62"/>
      <c r="E32" s="62"/>
      <c r="F32" s="62"/>
      <c r="G32" s="62"/>
      <c r="H32" s="62"/>
      <c r="I32" s="62"/>
    </row>
    <row r="33" spans="1:9" x14ac:dyDescent="0.35">
      <c r="A33" s="62"/>
      <c r="B33" s="63"/>
      <c r="C33" s="62"/>
      <c r="D33" s="62"/>
      <c r="E33" s="62"/>
      <c r="F33" s="62"/>
      <c r="G33" s="62"/>
      <c r="H33" s="62"/>
      <c r="I33" s="62"/>
    </row>
    <row r="34" spans="1:9" x14ac:dyDescent="0.35">
      <c r="A34" s="62"/>
      <c r="B34" s="63"/>
      <c r="C34" s="62"/>
      <c r="D34" s="62"/>
      <c r="E34" s="62"/>
      <c r="F34" s="62"/>
      <c r="G34" s="62"/>
      <c r="H34" s="62"/>
      <c r="I34" s="62"/>
    </row>
    <row r="35" spans="1:9" x14ac:dyDescent="0.35">
      <c r="A35" s="62"/>
      <c r="B35" s="63"/>
      <c r="C35" s="62"/>
      <c r="D35" s="62"/>
      <c r="E35" s="62"/>
      <c r="F35" s="62"/>
      <c r="G35" s="62"/>
      <c r="H35" s="62"/>
      <c r="I35" s="62"/>
    </row>
    <row r="36" spans="1:9" x14ac:dyDescent="0.35">
      <c r="A36" s="62"/>
      <c r="B36" s="63"/>
      <c r="C36" s="62"/>
      <c r="D36" s="62"/>
      <c r="E36" s="62"/>
      <c r="F36" s="62"/>
      <c r="G36" s="62"/>
      <c r="H36" s="62"/>
      <c r="I36" s="62"/>
    </row>
    <row r="37" spans="1:9" x14ac:dyDescent="0.35">
      <c r="A37" s="62"/>
      <c r="B37" s="63"/>
      <c r="C37" s="62"/>
      <c r="D37" s="62"/>
      <c r="E37" s="62"/>
      <c r="F37" s="62"/>
      <c r="G37" s="62"/>
      <c r="H37" s="62"/>
      <c r="I37" s="62"/>
    </row>
    <row r="38" spans="1:9" x14ac:dyDescent="0.35">
      <c r="A38" s="62"/>
      <c r="B38" s="63"/>
      <c r="C38" s="62"/>
      <c r="D38" s="62"/>
      <c r="E38" s="62"/>
      <c r="F38" s="62"/>
      <c r="G38" s="62"/>
      <c r="H38" s="62"/>
      <c r="I38" s="62"/>
    </row>
    <row r="39" spans="1:9" x14ac:dyDescent="0.35">
      <c r="A39" s="62"/>
      <c r="B39" s="63"/>
      <c r="C39" s="62"/>
      <c r="D39" s="62"/>
      <c r="E39" s="62"/>
      <c r="F39" s="62"/>
      <c r="G39" s="62"/>
      <c r="H39" s="62"/>
      <c r="I39" s="62"/>
    </row>
    <row r="40" spans="1:9" x14ac:dyDescent="0.35">
      <c r="A40" s="62"/>
      <c r="B40" s="63"/>
      <c r="C40" s="62"/>
      <c r="D40" s="62"/>
      <c r="E40" s="62"/>
      <c r="F40" s="62"/>
      <c r="G40" s="62"/>
      <c r="H40" s="62"/>
      <c r="I40" s="62"/>
    </row>
    <row r="41" spans="1:9" x14ac:dyDescent="0.35">
      <c r="A41" s="62"/>
      <c r="B41" s="63"/>
      <c r="C41" s="62"/>
      <c r="D41" s="62"/>
      <c r="E41" s="62"/>
      <c r="F41" s="62"/>
      <c r="G41" s="62"/>
      <c r="H41" s="62"/>
      <c r="I41" s="62"/>
    </row>
    <row r="42" spans="1:9" x14ac:dyDescent="0.35">
      <c r="A42" s="62"/>
      <c r="B42" s="63"/>
      <c r="C42" s="62"/>
      <c r="D42" s="62"/>
      <c r="E42" s="62"/>
      <c r="F42" s="62"/>
      <c r="G42" s="62"/>
      <c r="H42" s="62"/>
      <c r="I42" s="62"/>
    </row>
    <row r="43" spans="1:9" x14ac:dyDescent="0.35">
      <c r="A43" s="62"/>
      <c r="B43" s="63"/>
      <c r="C43" s="62"/>
      <c r="D43" s="62"/>
      <c r="E43" s="62"/>
      <c r="F43" s="62"/>
      <c r="G43" s="62"/>
      <c r="H43" s="62"/>
      <c r="I43" s="62"/>
    </row>
    <row r="44" spans="1:9" x14ac:dyDescent="0.35">
      <c r="A44" s="62"/>
      <c r="B44" s="63"/>
      <c r="C44" s="62"/>
      <c r="D44" s="62"/>
      <c r="E44" s="62"/>
      <c r="F44" s="62"/>
      <c r="G44" s="62"/>
      <c r="H44" s="62"/>
      <c r="I44" s="62"/>
    </row>
    <row r="45" spans="1:9" x14ac:dyDescent="0.35">
      <c r="A45" s="62"/>
      <c r="B45" s="63"/>
      <c r="C45" s="62"/>
      <c r="D45" s="62"/>
      <c r="E45" s="62"/>
      <c r="F45" s="62"/>
      <c r="G45" s="62"/>
      <c r="H45" s="62"/>
      <c r="I45" s="62"/>
    </row>
    <row r="46" spans="1:9" x14ac:dyDescent="0.35">
      <c r="A46" s="62"/>
      <c r="B46" s="63"/>
      <c r="C46" s="62"/>
      <c r="D46" s="62"/>
      <c r="E46" s="62"/>
      <c r="F46" s="62"/>
      <c r="G46" s="62"/>
      <c r="H46" s="62"/>
      <c r="I46" s="62"/>
    </row>
    <row r="47" spans="1:9" x14ac:dyDescent="0.35">
      <c r="A47" s="62"/>
      <c r="B47" s="63"/>
      <c r="C47" s="62"/>
      <c r="D47" s="62"/>
      <c r="E47" s="62"/>
      <c r="F47" s="62"/>
      <c r="G47" s="62"/>
      <c r="H47" s="62"/>
      <c r="I47" s="62"/>
    </row>
    <row r="48" spans="1:9" x14ac:dyDescent="0.35">
      <c r="A48" s="62"/>
      <c r="B48" s="63"/>
      <c r="C48" s="62"/>
      <c r="D48" s="62"/>
      <c r="E48" s="62"/>
      <c r="F48" s="62"/>
      <c r="G48" s="62"/>
      <c r="H48" s="62"/>
      <c r="I48" s="62"/>
    </row>
    <row r="49" spans="1:9" x14ac:dyDescent="0.35">
      <c r="A49" s="62"/>
      <c r="B49" s="63"/>
      <c r="C49" s="62"/>
      <c r="D49" s="62"/>
      <c r="E49" s="62"/>
      <c r="F49" s="62"/>
      <c r="G49" s="62"/>
      <c r="H49" s="62"/>
      <c r="I49" s="62"/>
    </row>
    <row r="50" spans="1:9" x14ac:dyDescent="0.35">
      <c r="A50" s="62" t="s">
        <v>142</v>
      </c>
      <c r="B50" s="63"/>
      <c r="C50" s="62"/>
      <c r="D50" s="62"/>
      <c r="E50" s="62"/>
      <c r="F50" s="62"/>
      <c r="G50" s="62"/>
      <c r="H50" s="62"/>
      <c r="I50" s="62"/>
    </row>
  </sheetData>
  <mergeCells count="2">
    <mergeCell ref="A26:I27"/>
    <mergeCell ref="A29:I29"/>
  </mergeCells>
  <printOptions horizontalCentered="1"/>
  <pageMargins left="0.70866141732283472" right="0.70866141732283472" top="0.74803149606299213" bottom="0.74803149606299213" header="0.31496062992125984" footer="0.31496062992125984"/>
  <pageSetup paperSize="9" scale="9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D5ECA3-1891-4E1E-A292-065550F5D8C3}">
  <sheetPr>
    <pageSetUpPr fitToPage="1"/>
  </sheetPr>
  <dimension ref="A1:G44"/>
  <sheetViews>
    <sheetView view="pageBreakPreview" topLeftCell="A38" zoomScale="60" zoomScaleNormal="25" workbookViewId="0">
      <selection activeCell="E24" sqref="E24"/>
    </sheetView>
  </sheetViews>
  <sheetFormatPr defaultColWidth="55.7265625" defaultRowHeight="102" customHeight="1" x14ac:dyDescent="0.3"/>
  <cols>
    <col min="1" max="1" width="13" style="6" customWidth="1"/>
    <col min="2" max="2" width="55.453125" style="11" customWidth="1"/>
    <col min="3" max="3" width="55.81640625" style="11" customWidth="1"/>
    <col min="4" max="4" width="15.54296875" style="11" customWidth="1"/>
    <col min="5" max="5" width="99" style="11" customWidth="1"/>
    <col min="6" max="6" width="30.90625" style="11" customWidth="1"/>
    <col min="7" max="7" width="56.54296875" style="11" customWidth="1"/>
    <col min="8" max="16384" width="55.7265625" style="11"/>
  </cols>
  <sheetData>
    <row r="1" spans="1:7" s="26" customFormat="1" ht="32" customHeight="1" x14ac:dyDescent="0.35">
      <c r="A1" s="386" t="s">
        <v>484</v>
      </c>
      <c r="B1" s="387"/>
      <c r="C1" s="387"/>
      <c r="D1" s="387"/>
      <c r="E1" s="387"/>
      <c r="F1" s="387"/>
      <c r="G1" s="387"/>
    </row>
    <row r="2" spans="1:7" ht="32" customHeight="1" x14ac:dyDescent="0.3">
      <c r="A2" s="27"/>
      <c r="B2" s="1" t="s">
        <v>0</v>
      </c>
      <c r="C2" s="13" t="s">
        <v>1</v>
      </c>
      <c r="D2" s="13" t="s">
        <v>27</v>
      </c>
      <c r="E2" s="13" t="s">
        <v>26</v>
      </c>
      <c r="F2" s="13" t="s">
        <v>2</v>
      </c>
      <c r="G2" s="13" t="s">
        <v>3</v>
      </c>
    </row>
    <row r="3" spans="1:7" s="17" customFormat="1" ht="32" customHeight="1" x14ac:dyDescent="0.35">
      <c r="A3" s="15" t="s">
        <v>102</v>
      </c>
      <c r="B3" s="15" t="s">
        <v>270</v>
      </c>
      <c r="C3" s="16"/>
      <c r="D3" s="16"/>
      <c r="E3" s="15"/>
      <c r="F3" s="16"/>
      <c r="G3" s="16"/>
    </row>
    <row r="4" spans="1:7" ht="112" x14ac:dyDescent="0.3">
      <c r="A4" s="30">
        <v>1</v>
      </c>
      <c r="B4" s="39" t="s">
        <v>272</v>
      </c>
      <c r="C4" s="39" t="s">
        <v>271</v>
      </c>
      <c r="D4" s="49"/>
      <c r="E4" s="50"/>
      <c r="F4" s="39"/>
      <c r="G4" s="39"/>
    </row>
    <row r="5" spans="1:7" s="17" customFormat="1" ht="289" customHeight="1" x14ac:dyDescent="0.3">
      <c r="A5" s="30">
        <v>2</v>
      </c>
      <c r="B5" s="3" t="s">
        <v>274</v>
      </c>
      <c r="C5" s="39" t="s">
        <v>273</v>
      </c>
      <c r="D5" s="49"/>
      <c r="E5" s="3"/>
      <c r="F5" s="3"/>
      <c r="G5" s="3"/>
    </row>
    <row r="6" spans="1:7" s="17" customFormat="1" ht="155" customHeight="1" x14ac:dyDescent="0.3">
      <c r="A6" s="30">
        <v>3</v>
      </c>
      <c r="B6" s="19" t="s">
        <v>463</v>
      </c>
      <c r="C6" s="19" t="s">
        <v>306</v>
      </c>
      <c r="D6" s="49"/>
      <c r="E6" s="19"/>
      <c r="F6" s="19"/>
      <c r="G6" s="19"/>
    </row>
    <row r="7" spans="1:7" s="17" customFormat="1" ht="102" customHeight="1" x14ac:dyDescent="0.3">
      <c r="A7" s="30">
        <v>4</v>
      </c>
      <c r="B7" s="3" t="s">
        <v>293</v>
      </c>
      <c r="C7" s="3" t="s">
        <v>275</v>
      </c>
      <c r="D7" s="49"/>
      <c r="E7" s="3"/>
      <c r="F7" s="3"/>
      <c r="G7" s="3" t="s">
        <v>276</v>
      </c>
    </row>
    <row r="8" spans="1:7" ht="43" customHeight="1" x14ac:dyDescent="0.35">
      <c r="A8" s="15" t="s">
        <v>102</v>
      </c>
      <c r="B8" s="15" t="s">
        <v>63</v>
      </c>
      <c r="C8" s="16"/>
      <c r="D8" s="16"/>
      <c r="E8" s="15"/>
      <c r="F8" s="16"/>
      <c r="G8" s="16"/>
    </row>
    <row r="9" spans="1:7" ht="95.75" customHeight="1" x14ac:dyDescent="0.3">
      <c r="A9" s="30" t="s">
        <v>4</v>
      </c>
      <c r="B9" s="3" t="s">
        <v>277</v>
      </c>
      <c r="C9" s="3" t="s">
        <v>279</v>
      </c>
      <c r="D9" s="49"/>
      <c r="E9" s="3"/>
      <c r="F9" s="3"/>
      <c r="G9" s="3"/>
    </row>
    <row r="10" spans="1:7" s="17" customFormat="1" ht="102" customHeight="1" x14ac:dyDescent="0.3">
      <c r="A10" s="30" t="s">
        <v>5</v>
      </c>
      <c r="B10" s="3" t="s">
        <v>278</v>
      </c>
      <c r="C10" s="3" t="s">
        <v>280</v>
      </c>
      <c r="D10" s="49"/>
      <c r="E10" s="3"/>
      <c r="F10" s="3"/>
      <c r="G10" s="3"/>
    </row>
    <row r="11" spans="1:7" s="17" customFormat="1" ht="98" x14ac:dyDescent="0.3">
      <c r="A11" s="53" t="s">
        <v>6</v>
      </c>
      <c r="B11" s="48" t="s">
        <v>281</v>
      </c>
      <c r="C11" s="3" t="s">
        <v>282</v>
      </c>
      <c r="D11" s="49"/>
      <c r="E11" s="48"/>
      <c r="F11" s="48"/>
      <c r="G11" s="48"/>
    </row>
    <row r="12" spans="1:7" s="17" customFormat="1" ht="266" x14ac:dyDescent="0.3">
      <c r="A12" s="31" t="s">
        <v>7</v>
      </c>
      <c r="B12" s="7" t="s">
        <v>415</v>
      </c>
      <c r="C12" s="3" t="s">
        <v>282</v>
      </c>
      <c r="D12" s="49"/>
      <c r="E12" s="7"/>
      <c r="F12" s="7"/>
      <c r="G12" s="7"/>
    </row>
    <row r="13" spans="1:7" s="17" customFormat="1" ht="140" x14ac:dyDescent="0.3">
      <c r="A13" s="30" t="s">
        <v>8</v>
      </c>
      <c r="B13" s="3" t="s">
        <v>417</v>
      </c>
      <c r="C13" s="3" t="s">
        <v>416</v>
      </c>
      <c r="D13" s="49"/>
      <c r="E13" s="2"/>
      <c r="F13" s="3"/>
      <c r="G13" s="3"/>
    </row>
    <row r="14" spans="1:7" s="17" customFormat="1" ht="322" x14ac:dyDescent="0.3">
      <c r="A14" s="32" t="s">
        <v>9</v>
      </c>
      <c r="B14" s="2" t="s">
        <v>290</v>
      </c>
      <c r="C14" s="3" t="s">
        <v>287</v>
      </c>
      <c r="D14" s="49"/>
      <c r="E14" s="2"/>
      <c r="F14" s="2"/>
      <c r="G14" s="2"/>
    </row>
    <row r="15" spans="1:7" s="17" customFormat="1" ht="301" customHeight="1" x14ac:dyDescent="0.3">
      <c r="A15" s="32" t="s">
        <v>10</v>
      </c>
      <c r="B15" s="47" t="s">
        <v>288</v>
      </c>
      <c r="C15" s="3" t="s">
        <v>289</v>
      </c>
      <c r="D15" s="49"/>
      <c r="E15" s="47"/>
      <c r="F15" s="47"/>
      <c r="G15" s="47"/>
    </row>
    <row r="16" spans="1:7" s="17" customFormat="1" ht="301" customHeight="1" x14ac:dyDescent="0.3">
      <c r="A16" s="41" t="s">
        <v>11</v>
      </c>
      <c r="B16" s="19" t="s">
        <v>291</v>
      </c>
      <c r="C16" s="7" t="s">
        <v>292</v>
      </c>
      <c r="D16" s="49"/>
      <c r="E16" s="19"/>
      <c r="F16" s="19"/>
      <c r="G16" s="19"/>
    </row>
    <row r="17" spans="1:7" s="17" customFormat="1" ht="102" customHeight="1" x14ac:dyDescent="0.3">
      <c r="A17" s="32" t="s">
        <v>12</v>
      </c>
      <c r="B17" s="2" t="s">
        <v>283</v>
      </c>
      <c r="C17" s="3" t="s">
        <v>284</v>
      </c>
      <c r="D17" s="49"/>
      <c r="E17" s="2"/>
      <c r="F17" s="2"/>
      <c r="G17" s="2"/>
    </row>
    <row r="18" spans="1:7" s="17" customFormat="1" ht="126" x14ac:dyDescent="0.3">
      <c r="A18" s="41" t="s">
        <v>13</v>
      </c>
      <c r="B18" s="19" t="s">
        <v>465</v>
      </c>
      <c r="C18" s="3" t="s">
        <v>285</v>
      </c>
      <c r="D18" s="49"/>
      <c r="E18" s="19"/>
      <c r="F18" s="19"/>
      <c r="G18" s="19"/>
    </row>
    <row r="19" spans="1:7" s="17" customFormat="1" ht="252" x14ac:dyDescent="0.3">
      <c r="A19" s="41" t="s">
        <v>14</v>
      </c>
      <c r="B19" s="19" t="s">
        <v>414</v>
      </c>
      <c r="C19" s="3" t="s">
        <v>286</v>
      </c>
      <c r="D19" s="49"/>
      <c r="E19" s="2" t="s">
        <v>108</v>
      </c>
      <c r="F19" s="19"/>
      <c r="G19" s="19"/>
    </row>
    <row r="20" spans="1:7" s="17" customFormat="1" ht="102" customHeight="1" x14ac:dyDescent="0.3">
      <c r="A20" s="30" t="s">
        <v>15</v>
      </c>
      <c r="B20" s="3" t="s">
        <v>64</v>
      </c>
      <c r="C20" s="3" t="s">
        <v>65</v>
      </c>
      <c r="D20" s="49"/>
      <c r="E20" s="3"/>
      <c r="F20" s="3"/>
      <c r="G20" s="3"/>
    </row>
    <row r="21" spans="1:7" s="17" customFormat="1" ht="336" x14ac:dyDescent="0.3">
      <c r="A21" s="30" t="s">
        <v>16</v>
      </c>
      <c r="B21" s="3" t="s">
        <v>307</v>
      </c>
      <c r="C21" s="3" t="s">
        <v>466</v>
      </c>
      <c r="D21" s="49"/>
      <c r="E21" s="3"/>
      <c r="F21" s="3"/>
      <c r="G21" s="3"/>
    </row>
    <row r="22" spans="1:7" s="17" customFormat="1" ht="126" x14ac:dyDescent="0.3">
      <c r="A22" s="41" t="s">
        <v>17</v>
      </c>
      <c r="B22" s="19" t="s">
        <v>308</v>
      </c>
      <c r="C22" s="3" t="s">
        <v>309</v>
      </c>
      <c r="D22" s="49"/>
      <c r="E22" s="19"/>
      <c r="F22" s="19"/>
      <c r="G22" s="19"/>
    </row>
    <row r="23" spans="1:7" s="17" customFormat="1" ht="102" customHeight="1" x14ac:dyDescent="0.3">
      <c r="A23" s="41" t="s">
        <v>18</v>
      </c>
      <c r="B23" s="19" t="s">
        <v>295</v>
      </c>
      <c r="C23" s="3" t="s">
        <v>294</v>
      </c>
      <c r="D23" s="49"/>
      <c r="E23" s="19"/>
      <c r="F23" s="19"/>
      <c r="G23" s="19"/>
    </row>
    <row r="24" spans="1:7" s="17" customFormat="1" ht="406" x14ac:dyDescent="0.3">
      <c r="A24" s="32" t="s">
        <v>19</v>
      </c>
      <c r="B24" s="2" t="s">
        <v>468</v>
      </c>
      <c r="C24" s="2" t="s">
        <v>467</v>
      </c>
      <c r="D24" s="49"/>
      <c r="E24" s="2" t="s">
        <v>549</v>
      </c>
      <c r="F24" s="2"/>
      <c r="G24" s="2" t="s">
        <v>109</v>
      </c>
    </row>
    <row r="25" spans="1:7" s="17" customFormat="1" ht="102" customHeight="1" x14ac:dyDescent="0.3">
      <c r="A25" s="30" t="s">
        <v>20</v>
      </c>
      <c r="B25" s="3" t="s">
        <v>298</v>
      </c>
      <c r="C25" s="3" t="s">
        <v>299</v>
      </c>
      <c r="D25" s="49"/>
      <c r="E25" s="3"/>
      <c r="F25" s="3"/>
      <c r="G25" s="3"/>
    </row>
    <row r="26" spans="1:7" s="17" customFormat="1" ht="196" x14ac:dyDescent="0.3">
      <c r="A26" s="31" t="s">
        <v>24</v>
      </c>
      <c r="B26" s="7" t="s">
        <v>301</v>
      </c>
      <c r="C26" s="39" t="s">
        <v>300</v>
      </c>
      <c r="D26" s="49"/>
      <c r="E26" s="7"/>
      <c r="F26" s="7"/>
      <c r="G26" s="7"/>
    </row>
    <row r="27" spans="1:7" s="17" customFormat="1" ht="350" x14ac:dyDescent="0.3">
      <c r="A27" s="31" t="s">
        <v>50</v>
      </c>
      <c r="B27" s="7" t="s">
        <v>302</v>
      </c>
      <c r="C27" s="39" t="s">
        <v>303</v>
      </c>
      <c r="D27" s="49"/>
      <c r="E27" s="7"/>
      <c r="F27" s="7"/>
      <c r="G27" s="7"/>
    </row>
    <row r="28" spans="1:7" s="17" customFormat="1" ht="102" customHeight="1" x14ac:dyDescent="0.3">
      <c r="A28" s="41" t="s">
        <v>21</v>
      </c>
      <c r="B28" s="19" t="s">
        <v>412</v>
      </c>
      <c r="C28" s="39" t="s">
        <v>413</v>
      </c>
      <c r="D28" s="49"/>
      <c r="E28" s="19"/>
      <c r="F28" s="19"/>
      <c r="G28" s="19"/>
    </row>
    <row r="29" spans="1:7" s="17" customFormat="1" ht="41" customHeight="1" x14ac:dyDescent="0.35">
      <c r="A29" s="15" t="s">
        <v>102</v>
      </c>
      <c r="B29" s="15" t="s">
        <v>310</v>
      </c>
      <c r="C29" s="16"/>
      <c r="D29" s="16"/>
      <c r="E29" s="9"/>
      <c r="F29" s="15"/>
      <c r="G29" s="16"/>
    </row>
    <row r="30" spans="1:7" s="17" customFormat="1" ht="73.25" customHeight="1" x14ac:dyDescent="0.3">
      <c r="A30" s="41">
        <v>1</v>
      </c>
      <c r="B30" s="39" t="s">
        <v>296</v>
      </c>
      <c r="C30" s="39" t="s">
        <v>297</v>
      </c>
      <c r="D30" s="49"/>
      <c r="E30" s="19"/>
      <c r="F30" s="50"/>
      <c r="G30" s="39"/>
    </row>
    <row r="31" spans="1:7" s="17" customFormat="1" ht="78" customHeight="1" x14ac:dyDescent="0.3">
      <c r="A31" s="41">
        <v>2</v>
      </c>
      <c r="B31" s="39" t="s">
        <v>311</v>
      </c>
      <c r="C31" s="39" t="s">
        <v>312</v>
      </c>
      <c r="D31" s="49"/>
      <c r="E31" s="19"/>
      <c r="F31" s="50"/>
      <c r="G31" s="39"/>
    </row>
    <row r="32" spans="1:7" s="17" customFormat="1" ht="409.5" x14ac:dyDescent="0.3">
      <c r="A32" s="30" t="s">
        <v>6</v>
      </c>
      <c r="B32" s="3" t="s">
        <v>472</v>
      </c>
      <c r="C32" s="57" t="s">
        <v>469</v>
      </c>
      <c r="D32" s="49"/>
      <c r="E32" s="3"/>
      <c r="F32" s="3"/>
      <c r="G32" s="3" t="s">
        <v>482</v>
      </c>
    </row>
    <row r="33" spans="1:7" s="17" customFormat="1" ht="153" customHeight="1" x14ac:dyDescent="0.3">
      <c r="A33" s="30" t="s">
        <v>7</v>
      </c>
      <c r="B33" s="3" t="s">
        <v>471</v>
      </c>
      <c r="C33" s="39" t="s">
        <v>470</v>
      </c>
      <c r="D33" s="49"/>
      <c r="E33" s="3"/>
      <c r="F33" s="3"/>
      <c r="G33" s="3" t="s">
        <v>483</v>
      </c>
    </row>
    <row r="34" spans="1:7" ht="102" customHeight="1" x14ac:dyDescent="0.3">
      <c r="A34" s="32" t="s">
        <v>8</v>
      </c>
      <c r="B34" s="2" t="s">
        <v>304</v>
      </c>
      <c r="C34" s="39" t="s">
        <v>305</v>
      </c>
      <c r="D34" s="49"/>
      <c r="E34" s="2"/>
      <c r="F34" s="2"/>
      <c r="G34" s="2"/>
    </row>
    <row r="35" spans="1:7" s="17" customFormat="1" ht="102" customHeight="1" x14ac:dyDescent="0.3">
      <c r="A35" s="30" t="s">
        <v>9</v>
      </c>
      <c r="B35" s="3" t="s">
        <v>120</v>
      </c>
      <c r="C35" s="3" t="s">
        <v>67</v>
      </c>
      <c r="D35" s="49"/>
      <c r="E35" s="3"/>
      <c r="F35" s="3"/>
      <c r="G35" s="3"/>
    </row>
    <row r="36" spans="1:7" s="17" customFormat="1" ht="166" customHeight="1" x14ac:dyDescent="0.3">
      <c r="A36" s="30" t="s">
        <v>10</v>
      </c>
      <c r="B36" s="3" t="s">
        <v>119</v>
      </c>
      <c r="C36" s="3" t="s">
        <v>84</v>
      </c>
      <c r="D36" s="49"/>
      <c r="E36" s="3"/>
      <c r="F36" s="3"/>
      <c r="G36" s="3"/>
    </row>
    <row r="37" spans="1:7" s="17" customFormat="1" ht="79" customHeight="1" x14ac:dyDescent="0.3">
      <c r="A37" s="30" t="s">
        <v>11</v>
      </c>
      <c r="B37" s="3" t="s">
        <v>98</v>
      </c>
      <c r="C37" s="3" t="s">
        <v>83</v>
      </c>
      <c r="D37" s="49"/>
      <c r="E37" s="3"/>
      <c r="F37" s="3"/>
      <c r="G37" s="3"/>
    </row>
    <row r="44" spans="1:7" ht="25.5" customHeight="1" x14ac:dyDescent="0.3"/>
  </sheetData>
  <mergeCells count="1">
    <mergeCell ref="A1:G1"/>
  </mergeCells>
  <conditionalFormatting sqref="A3:A7">
    <cfRule type="expression" dxfId="429" priority="57">
      <formula>OR($A3="R",$A3="T",$A3="C")</formula>
    </cfRule>
    <cfRule type="expression" dxfId="428" priority="58">
      <formula>OR($A3="CR",$A3="ST" )</formula>
    </cfRule>
  </conditionalFormatting>
  <conditionalFormatting sqref="A3:A8">
    <cfRule type="expression" dxfId="427" priority="56">
      <formula>$A3&gt;0</formula>
    </cfRule>
  </conditionalFormatting>
  <conditionalFormatting sqref="A29:A31">
    <cfRule type="expression" dxfId="426" priority="53">
      <formula>$A29&gt;0</formula>
    </cfRule>
  </conditionalFormatting>
  <conditionalFormatting sqref="A2:B2">
    <cfRule type="expression" dxfId="425" priority="149">
      <formula>OR($A2="R",$A2="T",$A2="C")</formula>
    </cfRule>
    <cfRule type="expression" dxfId="424" priority="150">
      <formula>OR($A2="CR",$A2="ST" )</formula>
    </cfRule>
  </conditionalFormatting>
  <conditionalFormatting sqref="A32:B34">
    <cfRule type="expression" dxfId="423" priority="63">
      <formula>$A32&gt;0</formula>
    </cfRule>
  </conditionalFormatting>
  <conditionalFormatting sqref="A35:B37">
    <cfRule type="expression" dxfId="422" priority="48">
      <formula>OR($A35="R",$A35="T",$A35="C")</formula>
    </cfRule>
    <cfRule type="expression" dxfId="421" priority="49">
      <formula>OR($A35="CR",$A35="ST" )</formula>
    </cfRule>
  </conditionalFormatting>
  <conditionalFormatting sqref="A2:C2">
    <cfRule type="expression" dxfId="420" priority="151">
      <formula>$A2&gt;0</formula>
    </cfRule>
  </conditionalFormatting>
  <conditionalFormatting sqref="A8:C8">
    <cfRule type="expression" dxfId="419" priority="97">
      <formula>OR($A8="R",$A8="T",$A8="C")</formula>
    </cfRule>
    <cfRule type="expression" dxfId="418" priority="98">
      <formula>OR($A8="CR",$A8="ST" )</formula>
    </cfRule>
  </conditionalFormatting>
  <conditionalFormatting sqref="A29:C34">
    <cfRule type="expression" dxfId="417" priority="54">
      <formula>OR($A29="R",$A29="T",$A29="C")</formula>
    </cfRule>
    <cfRule type="expression" dxfId="416" priority="55">
      <formula>OR($A29="CR",$A29="ST" )</formula>
    </cfRule>
  </conditionalFormatting>
  <conditionalFormatting sqref="A35:C37">
    <cfRule type="expression" dxfId="415" priority="46">
      <formula>$A35&gt;0</formula>
    </cfRule>
  </conditionalFormatting>
  <conditionalFormatting sqref="A9:G25">
    <cfRule type="expression" dxfId="414" priority="33">
      <formula>$A9&gt;0</formula>
    </cfRule>
  </conditionalFormatting>
  <conditionalFormatting sqref="B5 E5:G5 B6:G7 D9:D28 A26:B28 D26:G28 D30:D37">
    <cfRule type="expression" dxfId="413" priority="152">
      <formula>$A5&gt;0</formula>
    </cfRule>
  </conditionalFormatting>
  <conditionalFormatting sqref="B5:B7 A9:B28">
    <cfRule type="expression" dxfId="412" priority="154">
      <formula>OR($A5="R",$A5="T",$A5="C")</formula>
    </cfRule>
    <cfRule type="expression" dxfId="411" priority="155">
      <formula>OR($A5="CR",$A5="ST" )</formula>
    </cfRule>
  </conditionalFormatting>
  <conditionalFormatting sqref="B3:C4 E3:G4">
    <cfRule type="expression" dxfId="410" priority="112">
      <formula>OR($A3="R",$A3="T",$A3="C")</formula>
    </cfRule>
    <cfRule type="expression" dxfId="409" priority="113">
      <formula>OR($A3="CR",$A3="ST" )</formula>
    </cfRule>
  </conditionalFormatting>
  <conditionalFormatting sqref="C2 E2:G2">
    <cfRule type="expression" dxfId="408" priority="148">
      <formula>OR($A2="CR",$A2="ST",$A2="R",$A2="C",$A2="T")</formula>
    </cfRule>
  </conditionalFormatting>
  <conditionalFormatting sqref="C5">
    <cfRule type="expression" dxfId="407" priority="73">
      <formula>OR($A5="R",$A5="T",$A5="C")</formula>
    </cfRule>
    <cfRule type="expression" dxfId="406" priority="74">
      <formula>OR($A5="CR",$A5="ST" )</formula>
    </cfRule>
  </conditionalFormatting>
  <conditionalFormatting sqref="C26:C28">
    <cfRule type="expression" dxfId="405" priority="59">
      <formula>OR($A26="R",$A26="T",$A26="C")</formula>
    </cfRule>
    <cfRule type="expression" dxfId="404" priority="60">
      <formula>OR($A26="CR",$A26="ST" )</formula>
    </cfRule>
  </conditionalFormatting>
  <conditionalFormatting sqref="C35:C37">
    <cfRule type="expression" dxfId="403" priority="47">
      <formula>OR($A35="CR",$A35="ST",$A35="R",$A35="C",$A35="T")</formula>
    </cfRule>
  </conditionalFormatting>
  <conditionalFormatting sqref="C6:G7 C9:G23 D9:D28 C24:D24 C25:G25 D26:G28 D30:D37 E5:G5">
    <cfRule type="expression" dxfId="402" priority="153">
      <formula>OR($A5="CR",$A5="ST",$A5="R",$A5="C",$A5="T")</formula>
    </cfRule>
  </conditionalFormatting>
  <conditionalFormatting sqref="D2 D4:D7 D9:D28 D30:D1048576">
    <cfRule type="cellIs" dxfId="401" priority="293" operator="equal">
      <formula>#REF!</formula>
    </cfRule>
    <cfRule type="cellIs" dxfId="400" priority="294" operator="equal">
      <formula>#REF!</formula>
    </cfRule>
  </conditionalFormatting>
  <conditionalFormatting sqref="D2 D9:D28 D4:D7 D30:D1048576">
    <cfRule type="cellIs" dxfId="399" priority="292" operator="equal">
      <formula>#REF!</formula>
    </cfRule>
  </conditionalFormatting>
  <conditionalFormatting sqref="D2 D9:D28">
    <cfRule type="cellIs" dxfId="398" priority="277" operator="equal">
      <formula>#REF!</formula>
    </cfRule>
    <cfRule type="cellIs" dxfId="397" priority="278" operator="equal">
      <formula>#REF!</formula>
    </cfRule>
  </conditionalFormatting>
  <conditionalFormatting sqref="D2">
    <cfRule type="cellIs" dxfId="396" priority="282" operator="equal">
      <formula>#REF!</formula>
    </cfRule>
    <cfRule type="cellIs" dxfId="395" priority="283" operator="equal">
      <formula>#REF!</formula>
    </cfRule>
    <cfRule type="cellIs" dxfId="394" priority="284" operator="equal">
      <formula>#REF!</formula>
    </cfRule>
    <cfRule type="cellIs" dxfId="393" priority="285" operator="equal">
      <formula>#REF!</formula>
    </cfRule>
    <cfRule type="cellIs" dxfId="392" priority="286" operator="equal">
      <formula>#REF!</formula>
    </cfRule>
    <cfRule type="cellIs" dxfId="391" priority="290" operator="equal">
      <formula>#REF!</formula>
    </cfRule>
    <cfRule type="cellIs" dxfId="390" priority="291" operator="equal">
      <formula>#REF!</formula>
    </cfRule>
    <cfRule type="cellIs" dxfId="389" priority="302" operator="equal">
      <formula>#REF!</formula>
    </cfRule>
    <cfRule type="cellIs" dxfId="388" priority="303" operator="equal">
      <formula>#REF!</formula>
    </cfRule>
    <cfRule type="cellIs" dxfId="387" priority="304" operator="equal">
      <formula>#REF!</formula>
    </cfRule>
  </conditionalFormatting>
  <conditionalFormatting sqref="D2:D4 D6:D1048576">
    <cfRule type="cellIs" dxfId="386" priority="91" operator="equal">
      <formula>"Negativo"</formula>
    </cfRule>
    <cfRule type="cellIs" dxfId="385" priority="92" operator="equal">
      <formula>"Positivo"</formula>
    </cfRule>
  </conditionalFormatting>
  <conditionalFormatting sqref="D4:D7 D9:D28 D30:D37">
    <cfRule type="cellIs" dxfId="384" priority="77" operator="equal">
      <formula>"Non applicabile"</formula>
    </cfRule>
    <cfRule type="cellIs" dxfId="383" priority="78" operator="equal">
      <formula>"Positivo"</formula>
    </cfRule>
    <cfRule type="cellIs" dxfId="382" priority="79" operator="equal">
      <formula>"Non apllicabile"</formula>
    </cfRule>
    <cfRule type="cellIs" dxfId="381" priority="80" operator="equal">
      <formula>"Negativo"</formula>
    </cfRule>
    <cfRule type="cellIs" dxfId="380" priority="81" operator="equal">
      <formula>"Positivo"</formula>
    </cfRule>
    <cfRule type="cellIs" dxfId="379" priority="82" operator="equal">
      <formula>"Non applicabile;"</formula>
    </cfRule>
    <cfRule type="cellIs" dxfId="378" priority="83" operator="equal">
      <formula>"Negativo;"</formula>
    </cfRule>
    <cfRule type="cellIs" dxfId="377" priority="84" operator="equal">
      <formula>"Positivo;"</formula>
    </cfRule>
  </conditionalFormatting>
  <conditionalFormatting sqref="D4:D7 D30:D37">
    <cfRule type="cellIs" dxfId="376" priority="85" operator="equal">
      <formula>#REF!</formula>
    </cfRule>
    <cfRule type="cellIs" dxfId="375" priority="86" operator="equal">
      <formula>#REF!</formula>
    </cfRule>
    <cfRule type="cellIs" dxfId="374" priority="87" operator="equal">
      <formula>#REF!</formula>
    </cfRule>
  </conditionalFormatting>
  <conditionalFormatting sqref="D9:D28 D2">
    <cfRule type="cellIs" dxfId="373" priority="276" operator="equal">
      <formula>#REF!</formula>
    </cfRule>
  </conditionalFormatting>
  <conditionalFormatting sqref="D2:E2">
    <cfRule type="cellIs" dxfId="372" priority="287" operator="equal">
      <formula>#REF!</formula>
    </cfRule>
  </conditionalFormatting>
  <conditionalFormatting sqref="E29:E31">
    <cfRule type="expression" dxfId="371" priority="102">
      <formula>$A29&gt;0</formula>
    </cfRule>
  </conditionalFormatting>
  <conditionalFormatting sqref="E2:G2">
    <cfRule type="expression" dxfId="370" priority="147">
      <formula>$A2&gt;0</formula>
    </cfRule>
  </conditionalFormatting>
  <conditionalFormatting sqref="E8:G8">
    <cfRule type="expression" dxfId="369" priority="109">
      <formula>OR($A8="R",$A8="T",$A8="C")</formula>
    </cfRule>
    <cfRule type="expression" dxfId="368" priority="110">
      <formula>OR($A8="CR",$A8="ST" )</formula>
    </cfRule>
  </conditionalFormatting>
  <conditionalFormatting sqref="E24:G24">
    <cfRule type="expression" dxfId="367" priority="34">
      <formula>OR($A24="CR",$A24="ST",$A24="R",$A24="C",$A24="T")</formula>
    </cfRule>
  </conditionalFormatting>
  <conditionalFormatting sqref="E29:G31">
    <cfRule type="expression" dxfId="366" priority="103">
      <formula>OR($A29="R",$A29="T",$A29="C")</formula>
    </cfRule>
    <cfRule type="expression" dxfId="365" priority="104">
      <formula>OR($A29="CR",$A29="ST" )</formula>
    </cfRule>
  </conditionalFormatting>
  <conditionalFormatting sqref="E32:G37">
    <cfRule type="expression" dxfId="364" priority="1">
      <formula>$A32&gt;0</formula>
    </cfRule>
    <cfRule type="expression" dxfId="363" priority="2">
      <formula>OR($A32="CR",$A32="ST",$A32="R",$A32="C",$A32="T")</formula>
    </cfRule>
  </conditionalFormatting>
  <dataValidations count="1">
    <dataValidation type="list" allowBlank="1" showInputMessage="1" showErrorMessage="1" sqref="D2:D1048576" xr:uid="{132E5F71-D1EB-4B53-A96D-04F44135996C}">
      <formula1>"Positivo,Negativo,Non applicabile,"</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FCF9F9-18C3-4F7B-8281-BD90922A2338}">
  <sheetPr>
    <pageSetUpPr fitToPage="1"/>
  </sheetPr>
  <dimension ref="A1:Z20"/>
  <sheetViews>
    <sheetView view="pageBreakPreview" zoomScale="60" zoomScaleNormal="55" workbookViewId="0">
      <selection sqref="A1:XFD1"/>
    </sheetView>
  </sheetViews>
  <sheetFormatPr defaultRowHeight="14.5" x14ac:dyDescent="0.35"/>
  <cols>
    <col min="2" max="2" width="12.7265625" customWidth="1"/>
    <col min="4" max="4" width="16.08984375" customWidth="1"/>
    <col min="5" max="5" width="10" customWidth="1"/>
    <col min="6" max="7" width="9" customWidth="1"/>
    <col min="9" max="9" width="14.7265625" customWidth="1"/>
    <col min="10" max="10" width="8.453125" customWidth="1"/>
    <col min="14" max="14" width="11.08984375" customWidth="1"/>
    <col min="15" max="15" width="15.26953125" customWidth="1"/>
    <col min="16" max="16" width="13.1796875" customWidth="1"/>
    <col min="21" max="21" width="12.08984375" customWidth="1"/>
  </cols>
  <sheetData>
    <row r="1" spans="1:26" s="26" customFormat="1" ht="32" customHeight="1" x14ac:dyDescent="0.35">
      <c r="A1" s="390" t="s">
        <v>484</v>
      </c>
      <c r="B1" s="390"/>
      <c r="C1" s="390"/>
      <c r="D1" s="390"/>
      <c r="E1" s="390"/>
      <c r="F1" s="390"/>
      <c r="G1" s="390"/>
      <c r="H1" s="390"/>
      <c r="I1" s="390"/>
      <c r="J1" s="390"/>
      <c r="K1" s="390"/>
      <c r="L1" s="390"/>
      <c r="M1" s="390"/>
      <c r="N1" s="390"/>
      <c r="O1" s="390"/>
      <c r="P1" s="390"/>
      <c r="Q1" s="390"/>
      <c r="R1" s="390"/>
      <c r="S1" s="390"/>
      <c r="T1" s="390"/>
      <c r="U1" s="390"/>
      <c r="V1" s="390"/>
    </row>
    <row r="2" spans="1:26" ht="15" thickBot="1" x14ac:dyDescent="0.4">
      <c r="A2" s="422" t="s">
        <v>485</v>
      </c>
      <c r="B2" s="423"/>
      <c r="C2" s="423"/>
      <c r="D2" s="423"/>
      <c r="E2" s="423"/>
      <c r="F2" s="423"/>
      <c r="G2" s="423"/>
      <c r="H2" s="423"/>
      <c r="I2" s="423"/>
      <c r="J2" s="423"/>
      <c r="K2" s="423"/>
      <c r="L2" s="423"/>
      <c r="M2" s="423"/>
      <c r="N2" s="423"/>
      <c r="O2" s="423"/>
      <c r="P2" s="423"/>
      <c r="Q2" s="423"/>
      <c r="R2" s="423"/>
      <c r="S2" s="423"/>
      <c r="T2" s="423"/>
      <c r="U2" s="423"/>
      <c r="V2" s="423"/>
    </row>
    <row r="3" spans="1:26" s="67" customFormat="1" ht="35" customHeight="1" x14ac:dyDescent="0.35">
      <c r="A3" s="424" t="s">
        <v>486</v>
      </c>
      <c r="B3" s="425"/>
      <c r="C3" s="425"/>
      <c r="D3" s="426"/>
      <c r="E3" s="424" t="s">
        <v>487</v>
      </c>
      <c r="F3" s="426"/>
      <c r="G3" s="424" t="s">
        <v>488</v>
      </c>
      <c r="H3" s="426"/>
      <c r="I3" s="424" t="s">
        <v>489</v>
      </c>
      <c r="J3" s="426"/>
      <c r="K3" s="424" t="s">
        <v>490</v>
      </c>
      <c r="L3" s="426"/>
      <c r="M3" s="424" t="s">
        <v>491</v>
      </c>
      <c r="N3" s="426"/>
      <c r="O3" s="427" t="s">
        <v>492</v>
      </c>
      <c r="P3" s="428"/>
      <c r="Q3" s="427" t="s">
        <v>493</v>
      </c>
      <c r="R3" s="428"/>
      <c r="S3" s="424" t="s">
        <v>494</v>
      </c>
      <c r="T3" s="426"/>
      <c r="U3" s="424" t="s">
        <v>495</v>
      </c>
      <c r="V3" s="426"/>
      <c r="Y3" s="419"/>
      <c r="Z3" s="420"/>
    </row>
    <row r="4" spans="1:26" x14ac:dyDescent="0.35">
      <c r="A4" s="399" t="s">
        <v>496</v>
      </c>
      <c r="B4" s="400"/>
      <c r="C4" s="400"/>
      <c r="D4" s="421"/>
      <c r="E4" s="399" t="s">
        <v>496</v>
      </c>
      <c r="F4" s="421"/>
      <c r="G4" s="399" t="s">
        <v>496</v>
      </c>
      <c r="H4" s="421"/>
      <c r="I4" s="399" t="s">
        <v>496</v>
      </c>
      <c r="J4" s="421"/>
      <c r="K4" s="399" t="s">
        <v>496</v>
      </c>
      <c r="L4" s="421"/>
      <c r="M4" s="399" t="s">
        <v>496</v>
      </c>
      <c r="N4" s="421"/>
      <c r="O4" s="399" t="s">
        <v>496</v>
      </c>
      <c r="P4" s="421"/>
      <c r="Q4" s="399" t="s">
        <v>497</v>
      </c>
      <c r="R4" s="421"/>
      <c r="S4" s="399" t="s">
        <v>497</v>
      </c>
      <c r="T4" s="421"/>
      <c r="U4" s="399" t="s">
        <v>497</v>
      </c>
      <c r="V4" s="421"/>
    </row>
    <row r="5" spans="1:26" x14ac:dyDescent="0.35">
      <c r="A5" s="412" t="s">
        <v>498</v>
      </c>
      <c r="B5" s="417"/>
      <c r="C5" s="418" t="s">
        <v>499</v>
      </c>
      <c r="D5" s="413"/>
      <c r="E5" s="412" t="s">
        <v>499</v>
      </c>
      <c r="F5" s="413"/>
      <c r="G5" s="412" t="s">
        <v>499</v>
      </c>
      <c r="H5" s="413"/>
      <c r="I5" s="412" t="s">
        <v>499</v>
      </c>
      <c r="J5" s="413"/>
      <c r="K5" s="412" t="s">
        <v>499</v>
      </c>
      <c r="L5" s="413"/>
      <c r="M5" s="412" t="s">
        <v>499</v>
      </c>
      <c r="N5" s="413"/>
      <c r="O5" s="412" t="s">
        <v>499</v>
      </c>
      <c r="P5" s="413"/>
      <c r="Q5" s="412" t="s">
        <v>499</v>
      </c>
      <c r="R5" s="413"/>
      <c r="S5" s="412" t="s">
        <v>499</v>
      </c>
      <c r="T5" s="413"/>
      <c r="U5" s="412" t="s">
        <v>499</v>
      </c>
      <c r="V5" s="413"/>
    </row>
    <row r="6" spans="1:26" x14ac:dyDescent="0.35">
      <c r="A6" s="405" t="s">
        <v>500</v>
      </c>
      <c r="B6" s="406"/>
      <c r="C6" s="403"/>
      <c r="D6" s="404"/>
      <c r="E6" s="403"/>
      <c r="F6" s="404"/>
      <c r="G6" s="403"/>
      <c r="H6" s="404"/>
      <c r="I6" s="403"/>
      <c r="J6" s="404"/>
      <c r="K6" s="403"/>
      <c r="L6" s="404"/>
      <c r="M6" s="403"/>
      <c r="N6" s="404"/>
      <c r="O6" s="403"/>
      <c r="P6" s="404"/>
      <c r="Q6" s="403"/>
      <c r="R6" s="404"/>
      <c r="S6" s="403"/>
      <c r="T6" s="404"/>
      <c r="U6" s="403"/>
      <c r="V6" s="404"/>
    </row>
    <row r="7" spans="1:26" x14ac:dyDescent="0.35">
      <c r="A7" s="399" t="s">
        <v>501</v>
      </c>
      <c r="B7" s="400"/>
      <c r="C7" s="395"/>
      <c r="D7" s="396"/>
      <c r="E7" s="395"/>
      <c r="F7" s="396"/>
      <c r="G7" s="395"/>
      <c r="H7" s="396"/>
      <c r="I7" s="395"/>
      <c r="J7" s="396"/>
      <c r="K7" s="395"/>
      <c r="L7" s="396"/>
      <c r="M7" s="395"/>
      <c r="N7" s="396"/>
      <c r="O7" s="395"/>
      <c r="P7" s="396"/>
      <c r="Q7" s="395"/>
      <c r="R7" s="396"/>
      <c r="S7" s="395"/>
      <c r="T7" s="396"/>
      <c r="U7" s="395"/>
      <c r="V7" s="396"/>
    </row>
    <row r="8" spans="1:26" ht="15" thickBot="1" x14ac:dyDescent="0.4">
      <c r="A8" s="393" t="s">
        <v>502</v>
      </c>
      <c r="B8" s="394"/>
      <c r="C8" s="391">
        <f>SUM(C6:D7)</f>
        <v>0</v>
      </c>
      <c r="D8" s="392"/>
      <c r="E8" s="391">
        <f>SUM(E6:F7)</f>
        <v>0</v>
      </c>
      <c r="F8" s="392"/>
      <c r="G8" s="391">
        <f>SUM(G6:H7)</f>
        <v>0</v>
      </c>
      <c r="H8" s="392"/>
      <c r="I8" s="391">
        <f>SUM(I6:J7)</f>
        <v>0</v>
      </c>
      <c r="J8" s="392"/>
      <c r="K8" s="391">
        <f>SUM(K6:L7)</f>
        <v>0</v>
      </c>
      <c r="L8" s="392"/>
      <c r="M8" s="391">
        <f>SUM(M6:N7)</f>
        <v>0</v>
      </c>
      <c r="N8" s="392"/>
      <c r="O8" s="391">
        <f>SUM(O6:P7)</f>
        <v>0</v>
      </c>
      <c r="P8" s="392"/>
      <c r="Q8" s="391">
        <f>SUM(Q6:R7)</f>
        <v>0</v>
      </c>
      <c r="R8" s="392"/>
      <c r="S8" s="391">
        <f>SUM(S6:T7)</f>
        <v>0</v>
      </c>
      <c r="T8" s="392"/>
      <c r="U8" s="391">
        <f>SUM(U6:V7)</f>
        <v>0</v>
      </c>
      <c r="V8" s="392"/>
    </row>
    <row r="9" spans="1:26" x14ac:dyDescent="0.35">
      <c r="A9" s="414"/>
      <c r="B9" s="415"/>
      <c r="C9" s="415"/>
      <c r="D9" s="416"/>
      <c r="E9" s="407"/>
      <c r="F9" s="408"/>
      <c r="G9" s="407"/>
      <c r="H9" s="408"/>
      <c r="I9" s="407"/>
      <c r="J9" s="408"/>
      <c r="K9" s="407"/>
      <c r="L9" s="408"/>
      <c r="M9" s="407"/>
      <c r="N9" s="408"/>
      <c r="O9" s="407"/>
      <c r="P9" s="408"/>
      <c r="Q9" s="407"/>
      <c r="R9" s="408"/>
      <c r="S9" s="407"/>
      <c r="T9" s="408"/>
      <c r="U9" s="407"/>
      <c r="V9" s="408"/>
    </row>
    <row r="10" spans="1:26" x14ac:dyDescent="0.35">
      <c r="A10" s="409" t="s">
        <v>503</v>
      </c>
      <c r="B10" s="410"/>
      <c r="C10" s="410"/>
      <c r="D10" s="411"/>
      <c r="E10" s="412"/>
      <c r="F10" s="413"/>
      <c r="G10" s="412"/>
      <c r="H10" s="413"/>
      <c r="I10" s="412"/>
      <c r="J10" s="413"/>
      <c r="K10" s="412"/>
      <c r="L10" s="413"/>
      <c r="M10" s="412"/>
      <c r="N10" s="413"/>
      <c r="O10" s="412"/>
      <c r="P10" s="413"/>
      <c r="Q10" s="412"/>
      <c r="R10" s="413"/>
      <c r="S10" s="412"/>
      <c r="T10" s="413"/>
      <c r="U10" s="412"/>
      <c r="V10" s="413"/>
    </row>
    <row r="11" spans="1:26" x14ac:dyDescent="0.35">
      <c r="A11" s="405" t="s">
        <v>504</v>
      </c>
      <c r="B11" s="406"/>
      <c r="C11" s="403"/>
      <c r="D11" s="404"/>
      <c r="E11" s="403"/>
      <c r="F11" s="404"/>
      <c r="G11" s="403"/>
      <c r="H11" s="404"/>
      <c r="I11" s="403"/>
      <c r="J11" s="404"/>
      <c r="K11" s="403"/>
      <c r="L11" s="404"/>
      <c r="M11" s="403"/>
      <c r="N11" s="404"/>
      <c r="O11" s="403"/>
      <c r="P11" s="404"/>
      <c r="Q11" s="403"/>
      <c r="R11" s="404"/>
      <c r="S11" s="403"/>
      <c r="T11" s="404"/>
      <c r="U11" s="403"/>
      <c r="V11" s="404"/>
    </row>
    <row r="12" spans="1:26" x14ac:dyDescent="0.35">
      <c r="A12" s="401" t="s">
        <v>505</v>
      </c>
      <c r="B12" s="402"/>
      <c r="C12" s="397"/>
      <c r="D12" s="398"/>
      <c r="E12" s="397"/>
      <c r="F12" s="398"/>
      <c r="G12" s="397"/>
      <c r="H12" s="398"/>
      <c r="I12" s="397"/>
      <c r="J12" s="398"/>
      <c r="K12" s="397"/>
      <c r="L12" s="398"/>
      <c r="M12" s="397"/>
      <c r="N12" s="398"/>
      <c r="O12" s="397"/>
      <c r="P12" s="398"/>
      <c r="Q12" s="397"/>
      <c r="R12" s="398"/>
      <c r="S12" s="397"/>
      <c r="T12" s="398"/>
      <c r="U12" s="397"/>
      <c r="V12" s="398"/>
    </row>
    <row r="13" spans="1:26" x14ac:dyDescent="0.35">
      <c r="A13" s="401" t="s">
        <v>506</v>
      </c>
      <c r="B13" s="402"/>
      <c r="C13" s="397"/>
      <c r="D13" s="398"/>
      <c r="E13" s="397"/>
      <c r="F13" s="398"/>
      <c r="G13" s="397"/>
      <c r="H13" s="398"/>
      <c r="I13" s="397"/>
      <c r="J13" s="398"/>
      <c r="K13" s="397"/>
      <c r="L13" s="398"/>
      <c r="M13" s="397"/>
      <c r="N13" s="398"/>
      <c r="O13" s="397"/>
      <c r="P13" s="398"/>
      <c r="Q13" s="397"/>
      <c r="R13" s="398"/>
      <c r="S13" s="397"/>
      <c r="T13" s="398"/>
      <c r="U13" s="397"/>
      <c r="V13" s="398"/>
    </row>
    <row r="14" spans="1:26" x14ac:dyDescent="0.35">
      <c r="A14" s="401" t="s">
        <v>507</v>
      </c>
      <c r="B14" s="402"/>
      <c r="C14" s="397"/>
      <c r="D14" s="398"/>
      <c r="E14" s="397"/>
      <c r="F14" s="398"/>
      <c r="G14" s="397"/>
      <c r="H14" s="398"/>
      <c r="I14" s="397"/>
      <c r="J14" s="398"/>
      <c r="K14" s="397"/>
      <c r="L14" s="398"/>
      <c r="M14" s="397"/>
      <c r="N14" s="398"/>
      <c r="O14" s="397"/>
      <c r="P14" s="398"/>
      <c r="Q14" s="397"/>
      <c r="R14" s="398"/>
      <c r="S14" s="397"/>
      <c r="T14" s="398"/>
      <c r="U14" s="397"/>
      <c r="V14" s="398"/>
    </row>
    <row r="15" spans="1:26" x14ac:dyDescent="0.35">
      <c r="A15" s="401" t="s">
        <v>508</v>
      </c>
      <c r="B15" s="402"/>
      <c r="C15" s="397"/>
      <c r="D15" s="398"/>
      <c r="E15" s="397"/>
      <c r="F15" s="398"/>
      <c r="G15" s="397"/>
      <c r="H15" s="398"/>
      <c r="I15" s="397"/>
      <c r="J15" s="398"/>
      <c r="K15" s="397"/>
      <c r="L15" s="398"/>
      <c r="M15" s="397"/>
      <c r="N15" s="398"/>
      <c r="O15" s="397"/>
      <c r="P15" s="398"/>
      <c r="Q15" s="397"/>
      <c r="R15" s="398"/>
      <c r="S15" s="397"/>
      <c r="T15" s="398"/>
      <c r="U15" s="397"/>
      <c r="V15" s="398"/>
    </row>
    <row r="16" spans="1:26" x14ac:dyDescent="0.35">
      <c r="A16" s="401" t="s">
        <v>508</v>
      </c>
      <c r="B16" s="402"/>
      <c r="C16" s="397"/>
      <c r="D16" s="398"/>
      <c r="E16" s="397"/>
      <c r="F16" s="398"/>
      <c r="G16" s="397"/>
      <c r="H16" s="398"/>
      <c r="I16" s="397"/>
      <c r="J16" s="398"/>
      <c r="K16" s="397"/>
      <c r="L16" s="398"/>
      <c r="M16" s="397"/>
      <c r="N16" s="398"/>
      <c r="O16" s="397"/>
      <c r="P16" s="398"/>
      <c r="Q16" s="397"/>
      <c r="R16" s="398"/>
      <c r="S16" s="397"/>
      <c r="T16" s="398"/>
      <c r="U16" s="397"/>
      <c r="V16" s="398"/>
    </row>
    <row r="17" spans="1:22" x14ac:dyDescent="0.35">
      <c r="A17" s="401" t="s">
        <v>509</v>
      </c>
      <c r="B17" s="402"/>
      <c r="C17" s="397"/>
      <c r="D17" s="398"/>
      <c r="E17" s="397"/>
      <c r="F17" s="398"/>
      <c r="G17" s="397"/>
      <c r="H17" s="398"/>
      <c r="I17" s="397"/>
      <c r="J17" s="398"/>
      <c r="K17" s="397"/>
      <c r="L17" s="398"/>
      <c r="M17" s="397"/>
      <c r="N17" s="398"/>
      <c r="O17" s="397"/>
      <c r="P17" s="398"/>
      <c r="Q17" s="397"/>
      <c r="R17" s="398"/>
      <c r="S17" s="397"/>
      <c r="T17" s="398"/>
      <c r="U17" s="397"/>
      <c r="V17" s="398"/>
    </row>
    <row r="18" spans="1:22" x14ac:dyDescent="0.35">
      <c r="A18" s="399" t="s">
        <v>510</v>
      </c>
      <c r="B18" s="400"/>
      <c r="C18" s="395"/>
      <c r="D18" s="396"/>
      <c r="E18" s="395"/>
      <c r="F18" s="396"/>
      <c r="G18" s="395"/>
      <c r="H18" s="396"/>
      <c r="I18" s="395"/>
      <c r="J18" s="396"/>
      <c r="K18" s="395"/>
      <c r="L18" s="396"/>
      <c r="M18" s="395"/>
      <c r="N18" s="396"/>
      <c r="O18" s="395"/>
      <c r="P18" s="396"/>
      <c r="Q18" s="395"/>
      <c r="R18" s="396"/>
      <c r="S18" s="395"/>
      <c r="T18" s="396"/>
      <c r="U18" s="395"/>
      <c r="V18" s="396"/>
    </row>
    <row r="19" spans="1:22" ht="15" thickBot="1" x14ac:dyDescent="0.4">
      <c r="A19" s="393" t="s">
        <v>511</v>
      </c>
      <c r="B19" s="394"/>
      <c r="C19" s="391">
        <f>SUM(C11:D18)</f>
        <v>0</v>
      </c>
      <c r="D19" s="392"/>
      <c r="E19" s="391">
        <f>SUM(E11:F18)</f>
        <v>0</v>
      </c>
      <c r="F19" s="392"/>
      <c r="G19" s="391">
        <f>SUM(G11:H18)</f>
        <v>0</v>
      </c>
      <c r="H19" s="392"/>
      <c r="I19" s="391">
        <f>SUM(I11:J18)</f>
        <v>0</v>
      </c>
      <c r="J19" s="392"/>
      <c r="K19" s="391">
        <f>SUM(K11:L18)</f>
        <v>0</v>
      </c>
      <c r="L19" s="392"/>
      <c r="M19" s="391">
        <f>SUM(M11:N18)</f>
        <v>0</v>
      </c>
      <c r="N19" s="392"/>
      <c r="O19" s="391">
        <f>SUM(O11:P18)</f>
        <v>0</v>
      </c>
      <c r="P19" s="392"/>
      <c r="Q19" s="391">
        <f>SUM(Q11:R18)</f>
        <v>0</v>
      </c>
      <c r="R19" s="392"/>
      <c r="S19" s="391">
        <f>SUM(S11:T18)</f>
        <v>0</v>
      </c>
      <c r="T19" s="392"/>
      <c r="U19" s="391">
        <f>SUM(U11:V18)</f>
        <v>0</v>
      </c>
      <c r="V19" s="392"/>
    </row>
    <row r="20" spans="1:22" ht="15" thickBot="1" x14ac:dyDescent="0.4">
      <c r="A20" s="68" t="s">
        <v>512</v>
      </c>
      <c r="B20" s="69"/>
      <c r="C20" s="388">
        <f>C19+C8</f>
        <v>0</v>
      </c>
      <c r="D20" s="389"/>
      <c r="E20" s="388">
        <f>E19+E8</f>
        <v>0</v>
      </c>
      <c r="F20" s="389"/>
      <c r="G20" s="388">
        <f>G19+G8</f>
        <v>0</v>
      </c>
      <c r="H20" s="389"/>
      <c r="I20" s="388">
        <f>I19+I8</f>
        <v>0</v>
      </c>
      <c r="J20" s="389"/>
      <c r="K20" s="388">
        <f>K19+K8</f>
        <v>0</v>
      </c>
      <c r="L20" s="389"/>
      <c r="M20" s="388">
        <f>M19+M8</f>
        <v>0</v>
      </c>
      <c r="N20" s="389"/>
      <c r="O20" s="388">
        <f>O19+O8</f>
        <v>0</v>
      </c>
      <c r="P20" s="389"/>
      <c r="Q20" s="388">
        <f>Q19+Q8</f>
        <v>0</v>
      </c>
      <c r="R20" s="389"/>
      <c r="S20" s="388">
        <f>S19+S8</f>
        <v>0</v>
      </c>
      <c r="T20" s="389"/>
      <c r="U20" s="388">
        <f>U19+U8</f>
        <v>0</v>
      </c>
      <c r="V20" s="389"/>
    </row>
  </sheetData>
  <mergeCells count="196">
    <mergeCell ref="A2:V2"/>
    <mergeCell ref="A3:D3"/>
    <mergeCell ref="E3:F3"/>
    <mergeCell ref="G3:H3"/>
    <mergeCell ref="I3:J3"/>
    <mergeCell ref="K3:L3"/>
    <mergeCell ref="M3:N3"/>
    <mergeCell ref="O3:P3"/>
    <mergeCell ref="Q3:R3"/>
    <mergeCell ref="S3:T3"/>
    <mergeCell ref="U3:V3"/>
    <mergeCell ref="Y3:Z3"/>
    <mergeCell ref="A4:D4"/>
    <mergeCell ref="E4:F4"/>
    <mergeCell ref="G4:H4"/>
    <mergeCell ref="I4:J4"/>
    <mergeCell ref="K4:L4"/>
    <mergeCell ref="M4:N4"/>
    <mergeCell ref="O4:P4"/>
    <mergeCell ref="Q4:R4"/>
    <mergeCell ref="S4:T4"/>
    <mergeCell ref="U4:V4"/>
    <mergeCell ref="A5:B5"/>
    <mergeCell ref="C5:D5"/>
    <mergeCell ref="E5:F5"/>
    <mergeCell ref="G5:H5"/>
    <mergeCell ref="I5:J5"/>
    <mergeCell ref="K5:L5"/>
    <mergeCell ref="M5:N5"/>
    <mergeCell ref="O5:P5"/>
    <mergeCell ref="Q5:R5"/>
    <mergeCell ref="M8:N8"/>
    <mergeCell ref="O8:P8"/>
    <mergeCell ref="Q8:R8"/>
    <mergeCell ref="S8:T8"/>
    <mergeCell ref="U8:V8"/>
    <mergeCell ref="M7:N7"/>
    <mergeCell ref="O7:P7"/>
    <mergeCell ref="Q7:R7"/>
    <mergeCell ref="S5:T5"/>
    <mergeCell ref="U5:V5"/>
    <mergeCell ref="M6:N6"/>
    <mergeCell ref="O6:P6"/>
    <mergeCell ref="Q6:R6"/>
    <mergeCell ref="S6:T6"/>
    <mergeCell ref="U6:V6"/>
    <mergeCell ref="S7:T7"/>
    <mergeCell ref="U7:V7"/>
    <mergeCell ref="A7:B7"/>
    <mergeCell ref="C7:D7"/>
    <mergeCell ref="E7:F7"/>
    <mergeCell ref="G7:H7"/>
    <mergeCell ref="I7:J7"/>
    <mergeCell ref="K7:L7"/>
    <mergeCell ref="A6:B6"/>
    <mergeCell ref="C6:D6"/>
    <mergeCell ref="E6:F6"/>
    <mergeCell ref="G6:H6"/>
    <mergeCell ref="I6:J6"/>
    <mergeCell ref="K6:L6"/>
    <mergeCell ref="O9:P9"/>
    <mergeCell ref="Q9:R9"/>
    <mergeCell ref="S9:T9"/>
    <mergeCell ref="U9:V9"/>
    <mergeCell ref="A10:D10"/>
    <mergeCell ref="E10:F10"/>
    <mergeCell ref="G10:H10"/>
    <mergeCell ref="I10:J10"/>
    <mergeCell ref="K10:L10"/>
    <mergeCell ref="M10:N10"/>
    <mergeCell ref="A9:D9"/>
    <mergeCell ref="E9:F9"/>
    <mergeCell ref="G9:H9"/>
    <mergeCell ref="I9:J9"/>
    <mergeCell ref="K9:L9"/>
    <mergeCell ref="M9:N9"/>
    <mergeCell ref="O10:P10"/>
    <mergeCell ref="Q10:R10"/>
    <mergeCell ref="S10:T10"/>
    <mergeCell ref="U10:V10"/>
    <mergeCell ref="A8:B8"/>
    <mergeCell ref="C8:D8"/>
    <mergeCell ref="E8:F8"/>
    <mergeCell ref="G8:H8"/>
    <mergeCell ref="I8:J8"/>
    <mergeCell ref="K8:L8"/>
    <mergeCell ref="A12:B12"/>
    <mergeCell ref="C12:D12"/>
    <mergeCell ref="E12:F12"/>
    <mergeCell ref="G12:H12"/>
    <mergeCell ref="I12:J12"/>
    <mergeCell ref="A11:B11"/>
    <mergeCell ref="C11:D11"/>
    <mergeCell ref="E11:F11"/>
    <mergeCell ref="G11:H11"/>
    <mergeCell ref="I11:J11"/>
    <mergeCell ref="K11:L11"/>
    <mergeCell ref="K12:L12"/>
    <mergeCell ref="M12:N12"/>
    <mergeCell ref="O12:P12"/>
    <mergeCell ref="Q12:R12"/>
    <mergeCell ref="S12:T12"/>
    <mergeCell ref="U12:V12"/>
    <mergeCell ref="M11:N11"/>
    <mergeCell ref="O11:P11"/>
    <mergeCell ref="Q11:R11"/>
    <mergeCell ref="S11:T11"/>
    <mergeCell ref="U11:V11"/>
    <mergeCell ref="A14:B14"/>
    <mergeCell ref="C14:D14"/>
    <mergeCell ref="E14:F14"/>
    <mergeCell ref="G14:H14"/>
    <mergeCell ref="I14:J14"/>
    <mergeCell ref="A13:B13"/>
    <mergeCell ref="C13:D13"/>
    <mergeCell ref="E13:F13"/>
    <mergeCell ref="G13:H13"/>
    <mergeCell ref="I13:J13"/>
    <mergeCell ref="K14:L14"/>
    <mergeCell ref="M14:N14"/>
    <mergeCell ref="O14:P14"/>
    <mergeCell ref="Q14:R14"/>
    <mergeCell ref="S14:T14"/>
    <mergeCell ref="U14:V14"/>
    <mergeCell ref="M13:N13"/>
    <mergeCell ref="O13:P13"/>
    <mergeCell ref="Q13:R13"/>
    <mergeCell ref="S13:T13"/>
    <mergeCell ref="U13:V13"/>
    <mergeCell ref="K13:L13"/>
    <mergeCell ref="A16:B16"/>
    <mergeCell ref="C16:D16"/>
    <mergeCell ref="E16:F16"/>
    <mergeCell ref="G16:H16"/>
    <mergeCell ref="I16:J16"/>
    <mergeCell ref="A15:B15"/>
    <mergeCell ref="C15:D15"/>
    <mergeCell ref="E15:F15"/>
    <mergeCell ref="G15:H15"/>
    <mergeCell ref="I15:J15"/>
    <mergeCell ref="K17:L17"/>
    <mergeCell ref="K16:L16"/>
    <mergeCell ref="M16:N16"/>
    <mergeCell ref="O16:P16"/>
    <mergeCell ref="Q16:R16"/>
    <mergeCell ref="S16:T16"/>
    <mergeCell ref="U16:V16"/>
    <mergeCell ref="M15:N15"/>
    <mergeCell ref="O15:P15"/>
    <mergeCell ref="Q15:R15"/>
    <mergeCell ref="S15:T15"/>
    <mergeCell ref="U15:V15"/>
    <mergeCell ref="K15:L15"/>
    <mergeCell ref="A18:B18"/>
    <mergeCell ref="C18:D18"/>
    <mergeCell ref="E18:F18"/>
    <mergeCell ref="G18:H18"/>
    <mergeCell ref="I18:J18"/>
    <mergeCell ref="A17:B17"/>
    <mergeCell ref="C17:D17"/>
    <mergeCell ref="E17:F17"/>
    <mergeCell ref="G17:H17"/>
    <mergeCell ref="I17:J17"/>
    <mergeCell ref="O18:P18"/>
    <mergeCell ref="Q18:R18"/>
    <mergeCell ref="S18:T18"/>
    <mergeCell ref="U18:V18"/>
    <mergeCell ref="M17:N17"/>
    <mergeCell ref="O17:P17"/>
    <mergeCell ref="Q17:R17"/>
    <mergeCell ref="S17:T17"/>
    <mergeCell ref="U17:V17"/>
    <mergeCell ref="M20:N20"/>
    <mergeCell ref="O20:P20"/>
    <mergeCell ref="Q20:R20"/>
    <mergeCell ref="S20:T20"/>
    <mergeCell ref="U20:V20"/>
    <mergeCell ref="A1:V1"/>
    <mergeCell ref="M19:N19"/>
    <mergeCell ref="O19:P19"/>
    <mergeCell ref="Q19:R19"/>
    <mergeCell ref="S19:T19"/>
    <mergeCell ref="U19:V19"/>
    <mergeCell ref="C20:D20"/>
    <mergeCell ref="E20:F20"/>
    <mergeCell ref="G20:H20"/>
    <mergeCell ref="I20:J20"/>
    <mergeCell ref="K20:L20"/>
    <mergeCell ref="A19:B19"/>
    <mergeCell ref="C19:D19"/>
    <mergeCell ref="E19:F19"/>
    <mergeCell ref="G19:H19"/>
    <mergeCell ref="I19:J19"/>
    <mergeCell ref="K19:L19"/>
    <mergeCell ref="K18:L18"/>
    <mergeCell ref="M18:N18"/>
  </mergeCells>
  <pageMargins left="0.70866141732283472" right="0.70866141732283472" top="0.74803149606299213" bottom="0.74803149606299213" header="0.31496062992125984" footer="0.31496062992125984"/>
  <pageSetup paperSize="9" scale="58" orientation="landscape" r:id="rId1"/>
  <headerFooter>
    <oddFooter>Pagina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E3EC2-FFCC-4636-A164-BB8A5003F70D}">
  <dimension ref="A1:H24"/>
  <sheetViews>
    <sheetView view="pageBreakPreview" zoomScale="40" zoomScaleNormal="25" zoomScaleSheetLayoutView="40" workbookViewId="0">
      <selection activeCell="E17" sqref="E17"/>
    </sheetView>
  </sheetViews>
  <sheetFormatPr defaultColWidth="55.7265625" defaultRowHeight="102" customHeight="1" x14ac:dyDescent="0.3"/>
  <cols>
    <col min="1" max="1" width="13" style="6" customWidth="1"/>
    <col min="2" max="2" width="55.453125" style="11" customWidth="1"/>
    <col min="3" max="3" width="55.81640625" style="11" customWidth="1"/>
    <col min="4" max="4" width="15.54296875" style="11" customWidth="1"/>
    <col min="5" max="5" width="99" style="11" customWidth="1"/>
    <col min="6" max="6" width="30.90625" style="11" customWidth="1"/>
    <col min="7" max="7" width="56.54296875" style="11" customWidth="1"/>
    <col min="8" max="16384" width="55.7265625" style="11"/>
  </cols>
  <sheetData>
    <row r="1" spans="1:8" s="26" customFormat="1" ht="32" customHeight="1" x14ac:dyDescent="0.35">
      <c r="A1" s="386" t="s">
        <v>484</v>
      </c>
      <c r="B1" s="387"/>
      <c r="C1" s="387"/>
      <c r="D1" s="387"/>
      <c r="E1" s="387"/>
      <c r="F1" s="387"/>
      <c r="G1" s="387"/>
    </row>
    <row r="2" spans="1:8" ht="32" customHeight="1" x14ac:dyDescent="0.3">
      <c r="A2" s="27"/>
      <c r="B2" s="1" t="s">
        <v>0</v>
      </c>
      <c r="C2" s="13" t="s">
        <v>1</v>
      </c>
      <c r="D2" s="13" t="s">
        <v>27</v>
      </c>
      <c r="E2" s="13" t="s">
        <v>26</v>
      </c>
      <c r="F2" s="13" t="s">
        <v>2</v>
      </c>
      <c r="G2" s="13" t="s">
        <v>3</v>
      </c>
    </row>
    <row r="3" spans="1:8" s="17" customFormat="1" ht="32" customHeight="1" x14ac:dyDescent="0.35">
      <c r="A3" s="15" t="s">
        <v>111</v>
      </c>
      <c r="B3" s="15" t="s">
        <v>66</v>
      </c>
      <c r="C3" s="16"/>
      <c r="D3" s="16"/>
      <c r="E3" s="9"/>
      <c r="F3" s="15"/>
      <c r="G3" s="16"/>
      <c r="H3" s="14"/>
    </row>
    <row r="4" spans="1:8" s="17" customFormat="1" ht="340" customHeight="1" x14ac:dyDescent="0.3">
      <c r="A4" s="30" t="s">
        <v>4</v>
      </c>
      <c r="B4" s="3" t="s">
        <v>68</v>
      </c>
      <c r="C4" s="3" t="s">
        <v>69</v>
      </c>
      <c r="D4" s="7"/>
      <c r="E4" s="3"/>
      <c r="F4" s="3"/>
      <c r="G4" s="3"/>
    </row>
    <row r="5" spans="1:8" s="17" customFormat="1" ht="136" customHeight="1" x14ac:dyDescent="0.3">
      <c r="A5" s="30" t="s">
        <v>5</v>
      </c>
      <c r="B5" s="3" t="s">
        <v>70</v>
      </c>
      <c r="C5" s="3" t="s">
        <v>71</v>
      </c>
      <c r="D5" s="7"/>
      <c r="E5" s="3"/>
      <c r="F5" s="3"/>
      <c r="G5" s="3"/>
    </row>
    <row r="6" spans="1:8" s="17" customFormat="1" ht="170" customHeight="1" x14ac:dyDescent="0.3">
      <c r="A6" s="30" t="s">
        <v>6</v>
      </c>
      <c r="B6" s="3" t="s">
        <v>99</v>
      </c>
      <c r="C6" s="3" t="s">
        <v>72</v>
      </c>
      <c r="D6" s="7"/>
      <c r="E6" s="3"/>
      <c r="F6" s="3"/>
      <c r="G6" s="3"/>
    </row>
    <row r="7" spans="1:8" s="17" customFormat="1" ht="57" customHeight="1" x14ac:dyDescent="0.3">
      <c r="A7" s="30" t="s">
        <v>7</v>
      </c>
      <c r="B7" s="3" t="s">
        <v>121</v>
      </c>
      <c r="C7" s="3" t="s">
        <v>122</v>
      </c>
      <c r="D7" s="7"/>
      <c r="E7" s="3"/>
      <c r="F7" s="3"/>
      <c r="G7" s="3"/>
    </row>
    <row r="8" spans="1:8" s="17" customFormat="1" ht="57" customHeight="1" x14ac:dyDescent="0.3">
      <c r="A8" s="30" t="s">
        <v>8</v>
      </c>
      <c r="B8" s="2" t="s">
        <v>458</v>
      </c>
      <c r="C8" s="3" t="s">
        <v>459</v>
      </c>
      <c r="D8" s="7"/>
      <c r="E8" s="3"/>
      <c r="F8" s="3"/>
      <c r="G8" s="3"/>
    </row>
    <row r="9" spans="1:8" s="17" customFormat="1" ht="102" customHeight="1" x14ac:dyDescent="0.3">
      <c r="A9" s="30" t="s">
        <v>9</v>
      </c>
      <c r="B9" s="3" t="s">
        <v>73</v>
      </c>
      <c r="C9" s="3"/>
      <c r="D9" s="7"/>
      <c r="E9" s="3"/>
      <c r="F9" s="3"/>
      <c r="G9" s="3"/>
    </row>
    <row r="10" spans="1:8" s="17" customFormat="1" ht="102" customHeight="1" x14ac:dyDescent="0.3">
      <c r="A10" s="30" t="s">
        <v>10</v>
      </c>
      <c r="B10" s="3" t="s">
        <v>127</v>
      </c>
      <c r="C10" s="2" t="s">
        <v>460</v>
      </c>
      <c r="D10" s="7"/>
      <c r="E10" s="3"/>
      <c r="F10" s="3"/>
      <c r="G10" s="3"/>
    </row>
    <row r="11" spans="1:8" ht="102" customHeight="1" x14ac:dyDescent="0.3">
      <c r="A11" s="8">
        <v>8</v>
      </c>
      <c r="B11" s="7" t="s">
        <v>78</v>
      </c>
      <c r="C11" s="12"/>
      <c r="D11" s="7"/>
      <c r="E11" s="12"/>
      <c r="F11" s="12"/>
      <c r="G11" s="12"/>
    </row>
    <row r="12" spans="1:8" ht="102" customHeight="1" x14ac:dyDescent="0.3">
      <c r="A12" s="8">
        <v>9</v>
      </c>
      <c r="B12" s="7" t="s">
        <v>134</v>
      </c>
      <c r="C12" s="12" t="s">
        <v>135</v>
      </c>
      <c r="D12" s="7"/>
      <c r="E12" s="12"/>
      <c r="F12" s="12"/>
      <c r="G12" s="12"/>
    </row>
    <row r="13" spans="1:8" ht="102" customHeight="1" x14ac:dyDescent="0.3">
      <c r="A13" s="8">
        <v>10</v>
      </c>
      <c r="B13" s="7" t="s">
        <v>133</v>
      </c>
      <c r="C13" s="12" t="s">
        <v>131</v>
      </c>
      <c r="D13" s="7"/>
      <c r="E13" s="12"/>
      <c r="F13" s="12"/>
      <c r="G13" s="12"/>
    </row>
    <row r="14" spans="1:8" ht="102" customHeight="1" x14ac:dyDescent="0.3">
      <c r="A14" s="8">
        <v>11</v>
      </c>
      <c r="B14" s="7" t="s">
        <v>130</v>
      </c>
      <c r="C14" s="12" t="s">
        <v>132</v>
      </c>
      <c r="D14" s="7"/>
      <c r="E14" s="12"/>
      <c r="F14" s="12"/>
      <c r="G14" s="12"/>
    </row>
    <row r="15" spans="1:8" ht="176" customHeight="1" x14ac:dyDescent="0.3">
      <c r="A15" s="8">
        <v>12</v>
      </c>
      <c r="B15" s="7" t="s">
        <v>125</v>
      </c>
      <c r="C15" s="12" t="s">
        <v>126</v>
      </c>
      <c r="D15" s="7"/>
      <c r="E15" s="12"/>
      <c r="F15" s="12"/>
      <c r="G15" s="12"/>
    </row>
    <row r="16" spans="1:8" ht="102" customHeight="1" x14ac:dyDescent="0.3">
      <c r="A16" s="8">
        <v>13</v>
      </c>
      <c r="B16" s="19" t="s">
        <v>128</v>
      </c>
      <c r="C16" s="39" t="s">
        <v>129</v>
      </c>
      <c r="D16" s="7"/>
      <c r="E16" s="12"/>
      <c r="F16" s="12"/>
      <c r="G16" s="39" t="s">
        <v>473</v>
      </c>
    </row>
    <row r="17" spans="1:7" ht="236" customHeight="1" x14ac:dyDescent="0.3">
      <c r="A17" s="8">
        <v>14</v>
      </c>
      <c r="B17" s="19" t="s">
        <v>137</v>
      </c>
      <c r="C17" s="39" t="s">
        <v>139</v>
      </c>
      <c r="D17" s="7"/>
      <c r="E17" s="12"/>
      <c r="F17" s="12"/>
      <c r="G17" s="39" t="s">
        <v>136</v>
      </c>
    </row>
    <row r="18" spans="1:7" ht="102" customHeight="1" x14ac:dyDescent="0.3">
      <c r="A18" s="8">
        <v>15</v>
      </c>
      <c r="B18" s="19" t="s">
        <v>138</v>
      </c>
      <c r="C18" s="39"/>
      <c r="D18" s="7"/>
      <c r="E18" s="12"/>
      <c r="F18" s="12"/>
      <c r="G18" s="12"/>
    </row>
    <row r="19" spans="1:7" ht="26" customHeight="1" x14ac:dyDescent="0.35">
      <c r="A19" s="15" t="s">
        <v>118</v>
      </c>
      <c r="B19" s="15" t="s">
        <v>74</v>
      </c>
      <c r="C19" s="16"/>
      <c r="D19" s="16"/>
      <c r="E19" s="9"/>
      <c r="F19" s="15"/>
      <c r="G19" s="16"/>
    </row>
    <row r="20" spans="1:7" s="17" customFormat="1" ht="131" customHeight="1" x14ac:dyDescent="0.3">
      <c r="A20" s="5" t="s">
        <v>4</v>
      </c>
      <c r="B20" s="10" t="s">
        <v>462</v>
      </c>
      <c r="C20" s="10"/>
      <c r="D20" s="7"/>
      <c r="E20" s="7"/>
      <c r="F20" s="7"/>
      <c r="G20" s="10"/>
    </row>
    <row r="21" spans="1:7" s="17" customFormat="1" ht="102" customHeight="1" x14ac:dyDescent="0.3">
      <c r="A21" s="28" t="s">
        <v>5</v>
      </c>
      <c r="B21" s="18" t="s">
        <v>123</v>
      </c>
      <c r="C21" s="18" t="s">
        <v>124</v>
      </c>
      <c r="D21" s="7"/>
      <c r="E21" s="3"/>
      <c r="F21" s="3"/>
      <c r="G21" s="18"/>
    </row>
    <row r="22" spans="1:7" s="17" customFormat="1" ht="102" customHeight="1" x14ac:dyDescent="0.3">
      <c r="A22" s="28" t="s">
        <v>6</v>
      </c>
      <c r="B22" s="18" t="s">
        <v>75</v>
      </c>
      <c r="C22" s="2" t="s">
        <v>461</v>
      </c>
      <c r="D22" s="7"/>
      <c r="E22" s="3"/>
      <c r="F22" s="3"/>
      <c r="G22" s="18"/>
    </row>
    <row r="23" spans="1:7" s="17" customFormat="1" ht="102" customHeight="1" x14ac:dyDescent="0.3">
      <c r="A23" s="28" t="s">
        <v>7</v>
      </c>
      <c r="B23" s="18" t="s">
        <v>76</v>
      </c>
      <c r="C23" s="18"/>
      <c r="D23" s="7"/>
      <c r="E23" s="3"/>
      <c r="F23" s="3"/>
      <c r="G23" s="18"/>
    </row>
    <row r="24" spans="1:7" s="17" customFormat="1" ht="102" customHeight="1" x14ac:dyDescent="0.3">
      <c r="A24" s="28" t="s">
        <v>8</v>
      </c>
      <c r="B24" s="18" t="s">
        <v>100</v>
      </c>
      <c r="C24" s="18" t="s">
        <v>77</v>
      </c>
      <c r="D24" s="7"/>
      <c r="E24" s="3"/>
      <c r="F24" s="3"/>
      <c r="G24" s="18"/>
    </row>
  </sheetData>
  <mergeCells count="1">
    <mergeCell ref="A1:G1"/>
  </mergeCells>
  <conditionalFormatting sqref="A3:A10">
    <cfRule type="expression" dxfId="362" priority="6">
      <formula>$A3&gt;0</formula>
    </cfRule>
  </conditionalFormatting>
  <conditionalFormatting sqref="A4:A10">
    <cfRule type="expression" dxfId="361" priority="7">
      <formula>OR($A4="R",$A4="T",$A4="C")</formula>
    </cfRule>
    <cfRule type="expression" dxfId="360" priority="8">
      <formula>OR($A4="CR",$A4="ST" )</formula>
    </cfRule>
  </conditionalFormatting>
  <conditionalFormatting sqref="A19">
    <cfRule type="expression" dxfId="359" priority="40">
      <formula>$A19&gt;0</formula>
    </cfRule>
  </conditionalFormatting>
  <conditionalFormatting sqref="A2:B2">
    <cfRule type="expression" dxfId="358" priority="100">
      <formula>OR($A2="R",$A2="T",$A2="C")</formula>
    </cfRule>
    <cfRule type="expression" dxfId="357" priority="101">
      <formula>OR($A2="CR",$A2="ST" )</formula>
    </cfRule>
  </conditionalFormatting>
  <conditionalFormatting sqref="A20:B24">
    <cfRule type="expression" dxfId="356" priority="62">
      <formula>OR($A20="R",$A20="T",$A20="C")</formula>
    </cfRule>
    <cfRule type="expression" dxfId="355" priority="63">
      <formula>OR($A20="CR",$A20="ST" )</formula>
    </cfRule>
  </conditionalFormatting>
  <conditionalFormatting sqref="A2:C2">
    <cfRule type="expression" dxfId="354" priority="102">
      <formula>$A2&gt;0</formula>
    </cfRule>
  </conditionalFormatting>
  <conditionalFormatting sqref="A3:C3">
    <cfRule type="expression" dxfId="353" priority="44">
      <formula>OR($A3="R",$A3="T",$A3="C")</formula>
    </cfRule>
    <cfRule type="expression" dxfId="352" priority="45">
      <formula>OR($A3="CR",$A3="ST" )</formula>
    </cfRule>
  </conditionalFormatting>
  <conditionalFormatting sqref="A20:C24">
    <cfRule type="expression" dxfId="351" priority="4">
      <formula>$A20&gt;0</formula>
    </cfRule>
  </conditionalFormatting>
  <conditionalFormatting sqref="A19:G19">
    <cfRule type="expression" dxfId="350" priority="41">
      <formula>OR($A19="R",$A19="T",$A19="C")</formula>
    </cfRule>
    <cfRule type="expression" dxfId="349" priority="42">
      <formula>OR($A19="CR",$A19="ST" )</formula>
    </cfRule>
  </conditionalFormatting>
  <conditionalFormatting sqref="B4:B18">
    <cfRule type="expression" dxfId="348" priority="13">
      <formula>OR($A4="R",$A4="T",$A4="C")</formula>
    </cfRule>
    <cfRule type="expression" dxfId="347" priority="14">
      <formula>OR($A4="CR",$A4="ST" )</formula>
    </cfRule>
  </conditionalFormatting>
  <conditionalFormatting sqref="B20">
    <cfRule type="expression" dxfId="346" priority="691">
      <formula>OR(#REF!="CR",#REF!="ST",#REF!="R",#REF!="C",#REF!="T")</formula>
    </cfRule>
  </conditionalFormatting>
  <conditionalFormatting sqref="B4:C9">
    <cfRule type="expression" dxfId="345" priority="11">
      <formula>$A4&gt;0</formula>
    </cfRule>
  </conditionalFormatting>
  <conditionalFormatting sqref="C2 E2:G2">
    <cfRule type="expression" dxfId="344" priority="99">
      <formula>OR($A2="CR",$A2="ST",$A2="R",$A2="C",$A2="T")</formula>
    </cfRule>
  </conditionalFormatting>
  <conditionalFormatting sqref="C4:C10">
    <cfRule type="expression" dxfId="343" priority="10">
      <formula>OR($A4="CR",$A4="ST",$A4="R",$A4="C",$A4="T")</formula>
    </cfRule>
  </conditionalFormatting>
  <conditionalFormatting sqref="C10">
    <cfRule type="expression" dxfId="342" priority="9">
      <formula>$A10&gt;0</formula>
    </cfRule>
  </conditionalFormatting>
  <conditionalFormatting sqref="C20:C24">
    <cfRule type="expression" dxfId="341" priority="5">
      <formula>OR($A20="CR",$A20="ST",$A20="R",$A20="C",$A20="T")</formula>
    </cfRule>
  </conditionalFormatting>
  <conditionalFormatting sqref="D2 D4:D18">
    <cfRule type="cellIs" dxfId="340" priority="160" operator="equal">
      <formula>#REF!</formula>
    </cfRule>
    <cfRule type="cellIs" dxfId="339" priority="161" operator="equal">
      <formula>#REF!</formula>
    </cfRule>
    <cfRule type="cellIs" dxfId="338" priority="162" operator="equal">
      <formula>#REF!</formula>
    </cfRule>
  </conditionalFormatting>
  <conditionalFormatting sqref="D2">
    <cfRule type="cellIs" dxfId="337" priority="66" operator="equal">
      <formula>$H$3</formula>
    </cfRule>
    <cfRule type="cellIs" dxfId="336" priority="67" operator="equal">
      <formula>#REF!</formula>
    </cfRule>
    <cfRule type="cellIs" dxfId="335" priority="68" operator="equal">
      <formula>#REF!</formula>
    </cfRule>
    <cfRule type="cellIs" dxfId="334" priority="144" operator="equal">
      <formula>#REF!</formula>
    </cfRule>
    <cfRule type="cellIs" dxfId="333" priority="145" operator="equal">
      <formula>#REF!</formula>
    </cfRule>
    <cfRule type="cellIs" dxfId="332" priority="146" operator="equal">
      <formula>#REF!</formula>
    </cfRule>
    <cfRule type="cellIs" dxfId="331" priority="150" operator="equal">
      <formula>#REF!</formula>
    </cfRule>
    <cfRule type="cellIs" dxfId="330" priority="151" operator="equal">
      <formula>#REF!</formula>
    </cfRule>
    <cfRule type="cellIs" dxfId="329" priority="152" operator="equal">
      <formula>#REF!</formula>
    </cfRule>
    <cfRule type="cellIs" dxfId="328" priority="153" operator="equal">
      <formula>#REF!</formula>
    </cfRule>
    <cfRule type="cellIs" dxfId="327" priority="154" operator="equal">
      <formula>#REF!</formula>
    </cfRule>
    <cfRule type="cellIs" dxfId="326" priority="158" operator="equal">
      <formula>#REF!</formula>
    </cfRule>
    <cfRule type="cellIs" dxfId="325" priority="159" operator="equal">
      <formula>#REF!</formula>
    </cfRule>
    <cfRule type="cellIs" dxfId="324" priority="167" operator="equal">
      <formula>#REF!</formula>
    </cfRule>
    <cfRule type="cellIs" dxfId="323" priority="168" operator="equal">
      <formula>#REF!</formula>
    </cfRule>
    <cfRule type="cellIs" dxfId="322" priority="169" operator="equal">
      <formula>#REF!</formula>
    </cfRule>
  </conditionalFormatting>
  <conditionalFormatting sqref="D2:D3">
    <cfRule type="cellIs" dxfId="321" priority="37" operator="equal">
      <formula>"Non applicabile"</formula>
    </cfRule>
  </conditionalFormatting>
  <conditionalFormatting sqref="D4:D18 D20:D24">
    <cfRule type="cellIs" dxfId="320" priority="19" operator="equal">
      <formula>"Positivo"</formula>
    </cfRule>
    <cfRule type="cellIs" dxfId="319" priority="23" operator="equal">
      <formula>#REF!</formula>
    </cfRule>
    <cfRule type="cellIs" dxfId="318" priority="24" operator="equal">
      <formula>#REF!</formula>
    </cfRule>
    <cfRule type="cellIs" dxfId="317" priority="25" operator="equal">
      <formula>#REF!</formula>
    </cfRule>
  </conditionalFormatting>
  <conditionalFormatting sqref="D20:D24 D2:D18">
    <cfRule type="cellIs" dxfId="316" priority="15" operator="equal">
      <formula>"Non applicabile"</formula>
    </cfRule>
    <cfRule type="cellIs" dxfId="315" priority="16" operator="equal">
      <formula>"Positivo"</formula>
    </cfRule>
    <cfRule type="cellIs" dxfId="314" priority="18" operator="equal">
      <formula>"Negativo"</formula>
    </cfRule>
  </conditionalFormatting>
  <conditionalFormatting sqref="D20:D24 D4:D18">
    <cfRule type="cellIs" dxfId="313" priority="17" operator="equal">
      <formula>"Non apllicabile"</formula>
    </cfRule>
    <cfRule type="cellIs" dxfId="312" priority="20" operator="equal">
      <formula>"Non applicabile;"</formula>
    </cfRule>
    <cfRule type="cellIs" dxfId="311" priority="21" operator="equal">
      <formula>"Negativo;"</formula>
    </cfRule>
    <cfRule type="cellIs" dxfId="310" priority="22" operator="equal">
      <formula>"Positivo;"</formula>
    </cfRule>
  </conditionalFormatting>
  <conditionalFormatting sqref="D20:D24">
    <cfRule type="cellIs" dxfId="309" priority="1" operator="equal">
      <formula>#REF!</formula>
    </cfRule>
    <cfRule type="cellIs" dxfId="308" priority="2" operator="equal">
      <formula>#REF!</formula>
    </cfRule>
    <cfRule type="cellIs" dxfId="307" priority="3" operator="equal">
      <formula>#REF!</formula>
    </cfRule>
    <cfRule type="cellIs" dxfId="306" priority="26" operator="equal">
      <formula>#REF!</formula>
    </cfRule>
    <cfRule type="cellIs" dxfId="305" priority="27" operator="equal">
      <formula>#REF!</formula>
    </cfRule>
    <cfRule type="cellIs" dxfId="304" priority="28" operator="equal">
      <formula>#REF!</formula>
    </cfRule>
  </conditionalFormatting>
  <conditionalFormatting sqref="D2:E2">
    <cfRule type="cellIs" dxfId="303" priority="155" operator="equal">
      <formula>#REF!</formula>
    </cfRule>
  </conditionalFormatting>
  <conditionalFormatting sqref="E3">
    <cfRule type="expression" dxfId="302" priority="52">
      <formula>$A3&gt;0</formula>
    </cfRule>
  </conditionalFormatting>
  <conditionalFormatting sqref="E19">
    <cfRule type="expression" dxfId="301" priority="46">
      <formula>$A19&gt;0</formula>
    </cfRule>
  </conditionalFormatting>
  <conditionalFormatting sqref="E2:G2">
    <cfRule type="expression" dxfId="300" priority="98">
      <formula>$A2&gt;0</formula>
    </cfRule>
  </conditionalFormatting>
  <conditionalFormatting sqref="E3:G3">
    <cfRule type="expression" dxfId="299" priority="53">
      <formula>OR($A3="R",$A3="T",$A3="C")</formula>
    </cfRule>
    <cfRule type="expression" dxfId="298" priority="54">
      <formula>OR($A3="CR",$A3="ST" )</formula>
    </cfRule>
  </conditionalFormatting>
  <conditionalFormatting sqref="E4:G10 B10:B18">
    <cfRule type="expression" dxfId="297" priority="106">
      <formula>$A4&gt;0</formula>
    </cfRule>
  </conditionalFormatting>
  <conditionalFormatting sqref="E4:G10">
    <cfRule type="expression" dxfId="296" priority="107">
      <formula>OR($A4="CR",$A4="ST",$A4="R",$A4="C",$A4="T")</formula>
    </cfRule>
  </conditionalFormatting>
  <conditionalFormatting sqref="E20:G24">
    <cfRule type="expression" dxfId="295" priority="64">
      <formula>$A20&gt;0</formula>
    </cfRule>
    <cfRule type="expression" dxfId="294" priority="65">
      <formula>OR($A20="CR",$A20="ST",$A20="R",$A20="C",$A20="T")</formula>
    </cfRule>
  </conditionalFormatting>
  <dataValidations count="1">
    <dataValidation type="list" allowBlank="1" showInputMessage="1" showErrorMessage="1" sqref="D2:D1048576" xr:uid="{0E598525-4AC7-4E7B-8466-EA97EAA21D11}">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Footer>Pagina &amp;P</oddFooter>
  </headerFooter>
  <rowBreaks count="1" manualBreakCount="1">
    <brk id="6" max="6"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170C7E-CDFF-46AF-9B0D-99A8A9172EED}">
  <sheetPr>
    <pageSetUpPr fitToPage="1"/>
  </sheetPr>
  <dimension ref="A1:G39"/>
  <sheetViews>
    <sheetView view="pageBreakPreview" topLeftCell="A2" zoomScale="70" zoomScaleNormal="10" zoomScaleSheetLayoutView="70" workbookViewId="0">
      <selection activeCell="E3" sqref="E3"/>
    </sheetView>
  </sheetViews>
  <sheetFormatPr defaultColWidth="55.7265625" defaultRowHeight="102" customHeight="1" x14ac:dyDescent="0.3"/>
  <cols>
    <col min="1" max="1" width="13" style="169" customWidth="1"/>
    <col min="2" max="2" width="55.453125" style="149" customWidth="1"/>
    <col min="3" max="3" width="55.81640625" style="149" customWidth="1"/>
    <col min="4" max="4" width="15.54296875" style="149" customWidth="1"/>
    <col min="5" max="5" width="99" style="149" customWidth="1"/>
    <col min="6" max="6" width="30.81640625" style="149" customWidth="1"/>
    <col min="7" max="7" width="56.54296875" style="149" customWidth="1"/>
    <col min="8" max="16384" width="55.7265625" style="149"/>
  </cols>
  <sheetData>
    <row r="1" spans="1:7" ht="32.15" customHeight="1" x14ac:dyDescent="0.3">
      <c r="A1" s="146"/>
      <c r="B1" s="147" t="s">
        <v>0</v>
      </c>
      <c r="C1" s="148" t="s">
        <v>1</v>
      </c>
      <c r="D1" s="148" t="s">
        <v>27</v>
      </c>
      <c r="E1" s="148" t="s">
        <v>26</v>
      </c>
      <c r="F1" s="148" t="s">
        <v>2</v>
      </c>
      <c r="G1" s="148" t="s">
        <v>3</v>
      </c>
    </row>
    <row r="2" spans="1:7" ht="32.15" customHeight="1" x14ac:dyDescent="0.35">
      <c r="A2" s="150" t="s">
        <v>111</v>
      </c>
      <c r="B2" s="150" t="s">
        <v>714</v>
      </c>
      <c r="C2" s="151"/>
      <c r="D2" s="151"/>
      <c r="E2" s="152"/>
      <c r="F2" s="150"/>
      <c r="G2" s="151"/>
    </row>
    <row r="3" spans="1:7" s="158" customFormat="1" ht="88.5" customHeight="1" x14ac:dyDescent="0.35">
      <c r="A3" s="153" t="s">
        <v>4</v>
      </c>
      <c r="B3" s="154" t="s">
        <v>715</v>
      </c>
      <c r="C3" s="155" t="s">
        <v>716</v>
      </c>
      <c r="D3" s="156"/>
      <c r="E3" s="157"/>
      <c r="F3" s="157"/>
      <c r="G3" s="157"/>
    </row>
    <row r="4" spans="1:7" s="158" customFormat="1" ht="161.15" customHeight="1" x14ac:dyDescent="0.35">
      <c r="A4" s="153" t="s">
        <v>5</v>
      </c>
      <c r="B4" s="154" t="s">
        <v>717</v>
      </c>
      <c r="C4" s="155" t="s">
        <v>716</v>
      </c>
      <c r="D4" s="156"/>
      <c r="E4" s="157"/>
      <c r="F4" s="157"/>
      <c r="G4" s="157"/>
    </row>
    <row r="5" spans="1:7" s="158" customFormat="1" ht="130.5" x14ac:dyDescent="0.35">
      <c r="A5" s="153" t="s">
        <v>6</v>
      </c>
      <c r="B5" s="154" t="s">
        <v>718</v>
      </c>
      <c r="C5" s="155" t="s">
        <v>719</v>
      </c>
      <c r="D5" s="156"/>
      <c r="E5" s="157"/>
      <c r="F5" s="157"/>
      <c r="G5" s="159" t="s">
        <v>720</v>
      </c>
    </row>
    <row r="6" spans="1:7" s="163" customFormat="1" ht="102" customHeight="1" x14ac:dyDescent="0.3">
      <c r="A6" s="160" t="s">
        <v>7</v>
      </c>
      <c r="B6" s="161" t="s">
        <v>721</v>
      </c>
      <c r="C6" s="161" t="s">
        <v>722</v>
      </c>
      <c r="D6" s="156"/>
      <c r="E6" s="162"/>
      <c r="F6" s="162"/>
      <c r="G6" s="161" t="s">
        <v>723</v>
      </c>
    </row>
    <row r="7" spans="1:7" s="163" customFormat="1" ht="102" customHeight="1" x14ac:dyDescent="0.3">
      <c r="A7" s="160" t="s">
        <v>8</v>
      </c>
      <c r="B7" s="161" t="s">
        <v>724</v>
      </c>
      <c r="C7" s="161" t="s">
        <v>725</v>
      </c>
      <c r="D7" s="156"/>
      <c r="E7" s="162"/>
      <c r="F7" s="162"/>
      <c r="G7" s="161"/>
    </row>
    <row r="8" spans="1:7" s="163" customFormat="1" ht="102" customHeight="1" x14ac:dyDescent="0.3">
      <c r="A8" s="160" t="s">
        <v>9</v>
      </c>
      <c r="B8" s="161" t="s">
        <v>726</v>
      </c>
      <c r="C8" s="161" t="s">
        <v>727</v>
      </c>
      <c r="D8" s="156"/>
      <c r="E8" s="162"/>
      <c r="F8" s="162"/>
      <c r="G8" s="161"/>
    </row>
    <row r="9" spans="1:7" ht="32.5" customHeight="1" x14ac:dyDescent="0.35">
      <c r="A9" s="150" t="s">
        <v>113</v>
      </c>
      <c r="B9" s="150" t="s">
        <v>728</v>
      </c>
      <c r="C9" s="151"/>
      <c r="D9" s="151"/>
      <c r="E9" s="152"/>
      <c r="F9" s="150"/>
      <c r="G9" s="151"/>
    </row>
    <row r="10" spans="1:7" s="163" customFormat="1" ht="130.5" customHeight="1" x14ac:dyDescent="0.3">
      <c r="A10" s="164" t="s">
        <v>4</v>
      </c>
      <c r="B10" s="161" t="s">
        <v>729</v>
      </c>
      <c r="C10" s="161" t="s">
        <v>730</v>
      </c>
      <c r="D10" s="156"/>
      <c r="E10" s="162"/>
      <c r="F10" s="162"/>
      <c r="G10" s="161" t="s">
        <v>731</v>
      </c>
    </row>
    <row r="11" spans="1:7" s="163" customFormat="1" ht="102" customHeight="1" x14ac:dyDescent="0.3">
      <c r="A11" s="164" t="s">
        <v>5</v>
      </c>
      <c r="B11" s="161" t="s">
        <v>732</v>
      </c>
      <c r="C11" s="161"/>
      <c r="D11" s="156"/>
      <c r="E11" s="162"/>
      <c r="F11" s="162"/>
      <c r="G11" s="161" t="s">
        <v>733</v>
      </c>
    </row>
    <row r="12" spans="1:7" ht="32.15" customHeight="1" x14ac:dyDescent="0.35">
      <c r="A12" s="150" t="s">
        <v>115</v>
      </c>
      <c r="B12" s="150" t="s">
        <v>734</v>
      </c>
      <c r="C12" s="151"/>
      <c r="D12" s="151"/>
      <c r="E12" s="152"/>
      <c r="F12" s="150"/>
      <c r="G12" s="151"/>
    </row>
    <row r="13" spans="1:7" s="163" customFormat="1" ht="102" customHeight="1" x14ac:dyDescent="0.3">
      <c r="A13" s="164" t="s">
        <v>4</v>
      </c>
      <c r="B13" s="161" t="s">
        <v>735</v>
      </c>
      <c r="C13" s="161"/>
      <c r="D13" s="156"/>
      <c r="E13" s="162"/>
      <c r="F13" s="162"/>
      <c r="G13" s="161"/>
    </row>
    <row r="14" spans="1:7" s="163" customFormat="1" ht="102" customHeight="1" x14ac:dyDescent="0.3">
      <c r="A14" s="164" t="s">
        <v>5</v>
      </c>
      <c r="B14" s="161" t="s">
        <v>736</v>
      </c>
      <c r="C14" s="161" t="s">
        <v>737</v>
      </c>
      <c r="D14" s="156"/>
      <c r="E14" s="162"/>
      <c r="F14" s="162"/>
      <c r="G14" s="161"/>
    </row>
    <row r="15" spans="1:7" s="163" customFormat="1" ht="62.15" customHeight="1" x14ac:dyDescent="0.3">
      <c r="A15" s="164" t="s">
        <v>6</v>
      </c>
      <c r="B15" s="161" t="s">
        <v>738</v>
      </c>
      <c r="C15" s="161" t="s">
        <v>739</v>
      </c>
      <c r="D15" s="156"/>
      <c r="E15" s="162"/>
      <c r="F15" s="162"/>
      <c r="G15" s="161"/>
    </row>
    <row r="16" spans="1:7" s="163" customFormat="1" ht="109.5" customHeight="1" x14ac:dyDescent="0.3">
      <c r="A16" s="165" t="s">
        <v>7</v>
      </c>
      <c r="B16" s="166" t="s">
        <v>740</v>
      </c>
      <c r="C16" s="166" t="s">
        <v>741</v>
      </c>
      <c r="D16" s="156"/>
      <c r="E16" s="162"/>
      <c r="F16" s="162"/>
      <c r="G16" s="167" t="s">
        <v>661</v>
      </c>
    </row>
    <row r="17" spans="1:7" s="163" customFormat="1" ht="102" customHeight="1" x14ac:dyDescent="0.3">
      <c r="A17" s="164" t="s">
        <v>8</v>
      </c>
      <c r="B17" s="161" t="s">
        <v>742</v>
      </c>
      <c r="C17" s="161" t="s">
        <v>743</v>
      </c>
      <c r="D17" s="156"/>
      <c r="E17" s="162"/>
      <c r="F17" s="162"/>
      <c r="G17" s="161"/>
    </row>
    <row r="18" spans="1:7" s="163" customFormat="1" ht="102" customHeight="1" x14ac:dyDescent="0.3">
      <c r="A18" s="164" t="s">
        <v>9</v>
      </c>
      <c r="B18" s="161" t="s">
        <v>744</v>
      </c>
      <c r="C18" s="161" t="s">
        <v>745</v>
      </c>
      <c r="D18" s="156"/>
      <c r="E18" s="162"/>
      <c r="F18" s="162"/>
      <c r="G18" s="161"/>
    </row>
    <row r="19" spans="1:7" ht="29.5" customHeight="1" x14ac:dyDescent="0.35">
      <c r="A19" s="150" t="s">
        <v>116</v>
      </c>
      <c r="B19" s="150" t="s">
        <v>746</v>
      </c>
      <c r="C19" s="151"/>
      <c r="D19" s="151"/>
      <c r="E19" s="152"/>
      <c r="F19" s="150"/>
      <c r="G19" s="151"/>
    </row>
    <row r="20" spans="1:7" s="163" customFormat="1" ht="136" customHeight="1" x14ac:dyDescent="0.3">
      <c r="A20" s="164" t="s">
        <v>4</v>
      </c>
      <c r="B20" s="168" t="s">
        <v>747</v>
      </c>
      <c r="C20" s="161" t="s">
        <v>748</v>
      </c>
      <c r="D20" s="156"/>
      <c r="E20" s="162"/>
      <c r="F20" s="162"/>
      <c r="G20" s="161" t="s">
        <v>749</v>
      </c>
    </row>
    <row r="21" spans="1:7" s="163" customFormat="1" ht="124.5" customHeight="1" x14ac:dyDescent="0.3">
      <c r="A21" s="164" t="s">
        <v>5</v>
      </c>
      <c r="B21" s="168" t="s">
        <v>750</v>
      </c>
      <c r="C21" s="161" t="s">
        <v>751</v>
      </c>
      <c r="D21" s="156"/>
      <c r="E21" s="162"/>
      <c r="F21" s="162"/>
      <c r="G21" s="161"/>
    </row>
    <row r="22" spans="1:7" ht="45.65" customHeight="1" x14ac:dyDescent="0.35">
      <c r="A22" s="150" t="s">
        <v>752</v>
      </c>
      <c r="B22" s="150" t="s">
        <v>753</v>
      </c>
      <c r="C22" s="151"/>
      <c r="D22" s="151"/>
      <c r="E22" s="152"/>
      <c r="F22" s="150"/>
      <c r="G22" s="151"/>
    </row>
    <row r="23" spans="1:7" s="163" customFormat="1" ht="148" customHeight="1" x14ac:dyDescent="0.3">
      <c r="A23" s="164" t="s">
        <v>4</v>
      </c>
      <c r="B23" s="161" t="s">
        <v>754</v>
      </c>
      <c r="C23" s="161" t="s">
        <v>755</v>
      </c>
      <c r="D23" s="156"/>
      <c r="E23" s="162"/>
      <c r="F23" s="162"/>
      <c r="G23" s="161"/>
    </row>
    <row r="24" spans="1:7" s="163" customFormat="1" ht="102" customHeight="1" x14ac:dyDescent="0.3">
      <c r="A24" s="164" t="s">
        <v>5</v>
      </c>
      <c r="B24" s="161" t="s">
        <v>756</v>
      </c>
      <c r="C24" s="161" t="s">
        <v>757</v>
      </c>
      <c r="D24" s="156"/>
      <c r="E24" s="162"/>
      <c r="F24" s="162"/>
      <c r="G24" s="161"/>
    </row>
    <row r="25" spans="1:7" s="163" customFormat="1" ht="102" customHeight="1" x14ac:dyDescent="0.3">
      <c r="A25" s="164" t="s">
        <v>6</v>
      </c>
      <c r="B25" s="161" t="s">
        <v>758</v>
      </c>
      <c r="C25" s="161" t="s">
        <v>759</v>
      </c>
      <c r="D25" s="156"/>
      <c r="E25" s="162"/>
      <c r="F25" s="162"/>
      <c r="G25" s="161" t="s">
        <v>760</v>
      </c>
    </row>
    <row r="26" spans="1:7" s="163" customFormat="1" ht="102" customHeight="1" x14ac:dyDescent="0.3">
      <c r="A26" s="164" t="s">
        <v>7</v>
      </c>
      <c r="B26" s="168" t="s">
        <v>761</v>
      </c>
      <c r="C26" s="161"/>
      <c r="D26" s="156"/>
      <c r="E26" s="162"/>
      <c r="F26" s="162"/>
      <c r="G26" s="161"/>
    </row>
    <row r="27" spans="1:7" s="163" customFormat="1" ht="102" customHeight="1" x14ac:dyDescent="0.3">
      <c r="A27" s="164" t="s">
        <v>8</v>
      </c>
      <c r="B27" s="161" t="s">
        <v>762</v>
      </c>
      <c r="C27" s="161" t="s">
        <v>763</v>
      </c>
      <c r="D27" s="156"/>
      <c r="E27" s="162"/>
      <c r="F27" s="162"/>
      <c r="G27" s="161" t="s">
        <v>764</v>
      </c>
    </row>
    <row r="31" spans="1:7" ht="35.5" customHeight="1" x14ac:dyDescent="0.3"/>
    <row r="39" ht="25.5" customHeight="1" x14ac:dyDescent="0.3"/>
  </sheetData>
  <conditionalFormatting sqref="A2">
    <cfRule type="expression" dxfId="293" priority="81">
      <formula>$A2&gt;0</formula>
    </cfRule>
  </conditionalFormatting>
  <conditionalFormatting sqref="A9">
    <cfRule type="expression" dxfId="292" priority="78">
      <formula>$A9&gt;0</formula>
    </cfRule>
  </conditionalFormatting>
  <conditionalFormatting sqref="A12">
    <cfRule type="expression" dxfId="291" priority="75">
      <formula>$A12&gt;0</formula>
    </cfRule>
  </conditionalFormatting>
  <conditionalFormatting sqref="A19">
    <cfRule type="expression" dxfId="290" priority="72">
      <formula>$A19&gt;0</formula>
    </cfRule>
  </conditionalFormatting>
  <conditionalFormatting sqref="A22">
    <cfRule type="expression" dxfId="289" priority="71">
      <formula>$A22&gt;0</formula>
    </cfRule>
  </conditionalFormatting>
  <conditionalFormatting sqref="A1:B1">
    <cfRule type="expression" dxfId="288" priority="93">
      <formula>OR($A1="R",$A1="T",$A1="C")</formula>
    </cfRule>
    <cfRule type="expression" dxfId="287" priority="94">
      <formula>OR($A1="CR",$A1="ST" )</formula>
    </cfRule>
  </conditionalFormatting>
  <conditionalFormatting sqref="A3:B8">
    <cfRule type="expression" dxfId="286" priority="53">
      <formula>OR($A3="R",$A3="T",$A3="C")</formula>
    </cfRule>
    <cfRule type="expression" dxfId="285" priority="54">
      <formula>OR($A3="CR",$A3="ST" )</formula>
    </cfRule>
  </conditionalFormatting>
  <conditionalFormatting sqref="A10:B11 A13:B18 A20:B21 A23:B27">
    <cfRule type="expression" dxfId="284" priority="113">
      <formula>OR($A10="R",$A10="T",$A10="C")</formula>
    </cfRule>
    <cfRule type="expression" dxfId="283" priority="114">
      <formula>OR($A10="CR",$A10="ST" )</formula>
    </cfRule>
  </conditionalFormatting>
  <conditionalFormatting sqref="A1:C1">
    <cfRule type="expression" dxfId="282" priority="95">
      <formula>$A1&gt;0</formula>
    </cfRule>
  </conditionalFormatting>
  <conditionalFormatting sqref="A2:C2">
    <cfRule type="expression" dxfId="281" priority="82">
      <formula>OR($A2="R",$A2="T",$A2="C")</formula>
    </cfRule>
    <cfRule type="expression" dxfId="280" priority="83">
      <formula>OR($A2="CR",$A2="ST" )</formula>
    </cfRule>
  </conditionalFormatting>
  <conditionalFormatting sqref="A3:C8">
    <cfRule type="expression" dxfId="279" priority="51">
      <formula>$A3&gt;0</formula>
    </cfRule>
  </conditionalFormatting>
  <conditionalFormatting sqref="A9:G9">
    <cfRule type="expression" dxfId="278" priority="79">
      <formula>OR($A9="R",$A9="T",$A9="C")</formula>
    </cfRule>
    <cfRule type="expression" dxfId="277" priority="80">
      <formula>OR($A9="CR",$A9="ST" )</formula>
    </cfRule>
  </conditionalFormatting>
  <conditionalFormatting sqref="A12:G12">
    <cfRule type="expression" dxfId="276" priority="76">
      <formula>OR($A12="R",$A12="T",$A12="C")</formula>
    </cfRule>
    <cfRule type="expression" dxfId="275" priority="77">
      <formula>OR($A12="CR",$A12="ST" )</formula>
    </cfRule>
  </conditionalFormatting>
  <conditionalFormatting sqref="A19:G19">
    <cfRule type="expression" dxfId="274" priority="73">
      <formula>OR($A19="R",$A19="T",$A19="C")</formula>
    </cfRule>
    <cfRule type="expression" dxfId="273" priority="74">
      <formula>OR($A19="CR",$A19="ST" )</formula>
    </cfRule>
  </conditionalFormatting>
  <conditionalFormatting sqref="A22:G22">
    <cfRule type="expression" dxfId="272" priority="55">
      <formula>OR($A22="R",$A22="T",$A22="C")</formula>
    </cfRule>
    <cfRule type="expression" dxfId="271" priority="56">
      <formula>OR($A22="CR",$A22="ST" )</formula>
    </cfRule>
  </conditionalFormatting>
  <conditionalFormatting sqref="C1 E1:G1">
    <cfRule type="expression" dxfId="270" priority="92">
      <formula>OR($A1="CR",$A1="ST",$A1="R",$A1="C",$A1="T")</formula>
    </cfRule>
  </conditionalFormatting>
  <conditionalFormatting sqref="C3:C8">
    <cfRule type="expression" dxfId="269" priority="52">
      <formula>OR($A3="CR",$A3="ST",$A3="R",$A3="C",$A3="T")</formula>
    </cfRule>
  </conditionalFormatting>
  <conditionalFormatting sqref="D1 D10:D11 D23:D27">
    <cfRule type="cellIs" dxfId="268" priority="97" operator="equal">
      <formula>#REF!</formula>
    </cfRule>
    <cfRule type="cellIs" dxfId="267" priority="98" operator="equal">
      <formula>#REF!</formula>
    </cfRule>
  </conditionalFormatting>
  <conditionalFormatting sqref="D1 D10:D11 D23:D1048576">
    <cfRule type="cellIs" dxfId="266" priority="107" operator="equal">
      <formula>#REF!</formula>
    </cfRule>
    <cfRule type="cellIs" dxfId="265" priority="108" operator="equal">
      <formula>#REF!</formula>
    </cfRule>
    <cfRule type="cellIs" dxfId="264" priority="109" operator="equal">
      <formula>#REF!</formula>
    </cfRule>
  </conditionalFormatting>
  <conditionalFormatting sqref="D1">
    <cfRule type="cellIs" dxfId="263" priority="99" operator="equal">
      <formula>#REF!</formula>
    </cfRule>
    <cfRule type="cellIs" dxfId="262" priority="100" operator="equal">
      <formula>#REF!</formula>
    </cfRule>
    <cfRule type="cellIs" dxfId="261" priority="101" operator="equal">
      <formula>#REF!</formula>
    </cfRule>
    <cfRule type="cellIs" dxfId="260" priority="102" operator="equal">
      <formula>#REF!</formula>
    </cfRule>
    <cfRule type="cellIs" dxfId="259" priority="103" operator="equal">
      <formula>#REF!</formula>
    </cfRule>
    <cfRule type="cellIs" dxfId="258" priority="105" operator="equal">
      <formula>#REF!</formula>
    </cfRule>
    <cfRule type="cellIs" dxfId="257" priority="106" operator="equal">
      <formula>#REF!</formula>
    </cfRule>
    <cfRule type="cellIs" dxfId="256" priority="110" operator="equal">
      <formula>#REF!</formula>
    </cfRule>
    <cfRule type="cellIs" dxfId="255" priority="111" operator="equal">
      <formula>#REF!</formula>
    </cfRule>
    <cfRule type="cellIs" dxfId="254" priority="112" operator="equal">
      <formula>#REF!</formula>
    </cfRule>
    <cfRule type="cellIs" dxfId="253" priority="117" operator="equal">
      <formula>#REF!</formula>
    </cfRule>
    <cfRule type="cellIs" dxfId="252" priority="118" operator="equal">
      <formula>#REF!</formula>
    </cfRule>
    <cfRule type="cellIs" dxfId="251" priority="119" operator="equal">
      <formula>#REF!</formula>
    </cfRule>
  </conditionalFormatting>
  <conditionalFormatting sqref="D1:D8 D10:D11 D13:D18 D20:D21 D23:D1048576">
    <cfRule type="cellIs" dxfId="250" priority="57" operator="equal">
      <formula>"Non applicabile"</formula>
    </cfRule>
    <cfRule type="cellIs" dxfId="249" priority="58" operator="equal">
      <formula>"Positivo"</formula>
    </cfRule>
    <cfRule type="cellIs" dxfId="248" priority="60" operator="equal">
      <formula>"Negativo"</formula>
    </cfRule>
  </conditionalFormatting>
  <conditionalFormatting sqref="D3:D8 D10:D11 D13:D18 D20:D21 D23:D27">
    <cfRule type="cellIs" dxfId="247" priority="59" operator="equal">
      <formula>"Non apllicabile"</formula>
    </cfRule>
    <cfRule type="cellIs" dxfId="246" priority="61" operator="equal">
      <formula>"Positivo"</formula>
    </cfRule>
    <cfRule type="cellIs" dxfId="245" priority="62" operator="equal">
      <formula>"Non applicabile;"</formula>
    </cfRule>
    <cfRule type="cellIs" dxfId="244" priority="63" operator="equal">
      <formula>"Negativo;"</formula>
    </cfRule>
    <cfRule type="cellIs" dxfId="243" priority="64" operator="equal">
      <formula>"Positivo;"</formula>
    </cfRule>
  </conditionalFormatting>
  <conditionalFormatting sqref="D3:D8 D13:D18 D20:D21">
    <cfRule type="cellIs" dxfId="242" priority="65" operator="equal">
      <formula>#REF!</formula>
    </cfRule>
    <cfRule type="cellIs" dxfId="241" priority="66" operator="equal">
      <formula>#REF!</formula>
    </cfRule>
    <cfRule type="cellIs" dxfId="240" priority="67" operator="equal">
      <formula>#REF!</formula>
    </cfRule>
    <cfRule type="cellIs" dxfId="239" priority="68" operator="equal">
      <formula>#REF!</formula>
    </cfRule>
    <cfRule type="cellIs" dxfId="238" priority="69" operator="equal">
      <formula>#REF!</formula>
    </cfRule>
    <cfRule type="cellIs" dxfId="237" priority="70" operator="equal">
      <formula>#REF!</formula>
    </cfRule>
  </conditionalFormatting>
  <conditionalFormatting sqref="D10:D11 D23:D27 D1">
    <cfRule type="cellIs" dxfId="236" priority="96" operator="equal">
      <formula>#REF!</formula>
    </cfRule>
  </conditionalFormatting>
  <conditionalFormatting sqref="D10:D11">
    <cfRule type="cellIs" dxfId="235" priority="43" operator="equal">
      <formula>#REF!</formula>
    </cfRule>
    <cfRule type="cellIs" dxfId="234" priority="44" operator="equal">
      <formula>#REF!</formula>
    </cfRule>
    <cfRule type="cellIs" dxfId="233" priority="45" operator="equal">
      <formula>#REF!</formula>
    </cfRule>
    <cfRule type="cellIs" dxfId="232" priority="46" operator="equal">
      <formula>#REF!</formula>
    </cfRule>
    <cfRule type="cellIs" dxfId="231" priority="47" operator="equal">
      <formula>#REF!</formula>
    </cfRule>
    <cfRule type="cellIs" dxfId="230" priority="48" operator="equal">
      <formula>#REF!</formula>
    </cfRule>
  </conditionalFormatting>
  <conditionalFormatting sqref="D13:D18">
    <cfRule type="cellIs" dxfId="229" priority="31" operator="equal">
      <formula>#REF!</formula>
    </cfRule>
    <cfRule type="cellIs" dxfId="228" priority="32" operator="equal">
      <formula>#REF!</formula>
    </cfRule>
    <cfRule type="cellIs" dxfId="227" priority="33" operator="equal">
      <formula>#REF!</formula>
    </cfRule>
    <cfRule type="cellIs" dxfId="226" priority="34" operator="equal">
      <formula>#REF!</formula>
    </cfRule>
    <cfRule type="cellIs" dxfId="225" priority="35" operator="equal">
      <formula>#REF!</formula>
    </cfRule>
    <cfRule type="cellIs" dxfId="224" priority="36" operator="equal">
      <formula>#REF!</formula>
    </cfRule>
    <cfRule type="cellIs" dxfId="223" priority="37" operator="equal">
      <formula>#REF!</formula>
    </cfRule>
    <cfRule type="cellIs" dxfId="222" priority="38" operator="equal">
      <formula>#REF!</formula>
    </cfRule>
    <cfRule type="cellIs" dxfId="221" priority="39" operator="equal">
      <formula>#REF!</formula>
    </cfRule>
    <cfRule type="cellIs" dxfId="220" priority="40" operator="equal">
      <formula>#REF!</formula>
    </cfRule>
    <cfRule type="cellIs" dxfId="219" priority="41" operator="equal">
      <formula>#REF!</formula>
    </cfRule>
    <cfRule type="cellIs" dxfId="218" priority="42" operator="equal">
      <formula>#REF!</formula>
    </cfRule>
  </conditionalFormatting>
  <conditionalFormatting sqref="D20:D21">
    <cfRule type="cellIs" dxfId="217" priority="19" operator="equal">
      <formula>#REF!</formula>
    </cfRule>
    <cfRule type="cellIs" dxfId="216" priority="20" operator="equal">
      <formula>#REF!</formula>
    </cfRule>
    <cfRule type="cellIs" dxfId="215" priority="21" operator="equal">
      <formula>#REF!</formula>
    </cfRule>
    <cfRule type="cellIs" dxfId="214" priority="22" operator="equal">
      <formula>#REF!</formula>
    </cfRule>
    <cfRule type="cellIs" dxfId="213" priority="23" operator="equal">
      <formula>#REF!</formula>
    </cfRule>
    <cfRule type="cellIs" dxfId="212" priority="24" operator="equal">
      <formula>#REF!</formula>
    </cfRule>
    <cfRule type="cellIs" dxfId="211" priority="25" operator="equal">
      <formula>#REF!</formula>
    </cfRule>
    <cfRule type="cellIs" dxfId="210" priority="26" operator="equal">
      <formula>#REF!</formula>
    </cfRule>
    <cfRule type="cellIs" dxfId="209" priority="27" operator="equal">
      <formula>#REF!</formula>
    </cfRule>
    <cfRule type="cellIs" dxfId="208" priority="28" operator="equal">
      <formula>#REF!</formula>
    </cfRule>
    <cfRule type="cellIs" dxfId="207" priority="29" operator="equal">
      <formula>#REF!</formula>
    </cfRule>
    <cfRule type="cellIs" dxfId="206" priority="30" operator="equal">
      <formula>#REF!</formula>
    </cfRule>
  </conditionalFormatting>
  <conditionalFormatting sqref="D23:D27">
    <cfRule type="cellIs" dxfId="205" priority="1" operator="equal">
      <formula>#REF!</formula>
    </cfRule>
    <cfRule type="cellIs" dxfId="204" priority="2" operator="equal">
      <formula>#REF!</formula>
    </cfRule>
    <cfRule type="cellIs" dxfId="203" priority="3" operator="equal">
      <formula>#REF!</formula>
    </cfRule>
    <cfRule type="cellIs" dxfId="202" priority="4" operator="equal">
      <formula>#REF!</formula>
    </cfRule>
    <cfRule type="cellIs" dxfId="201" priority="5" operator="equal">
      <formula>#REF!</formula>
    </cfRule>
    <cfRule type="cellIs" dxfId="200" priority="6" operator="equal">
      <formula>#REF!</formula>
    </cfRule>
    <cfRule type="cellIs" dxfId="199" priority="7" operator="equal">
      <formula>#REF!</formula>
    </cfRule>
    <cfRule type="cellIs" dxfId="198" priority="8" operator="equal">
      <formula>#REF!</formula>
    </cfRule>
    <cfRule type="cellIs" dxfId="197" priority="9" operator="equal">
      <formula>#REF!</formula>
    </cfRule>
    <cfRule type="cellIs" dxfId="196" priority="10" operator="equal">
      <formula>#REF!</formula>
    </cfRule>
    <cfRule type="cellIs" dxfId="195" priority="11" operator="equal">
      <formula>#REF!</formula>
    </cfRule>
    <cfRule type="cellIs" dxfId="194" priority="12" operator="equal">
      <formula>#REF!</formula>
    </cfRule>
    <cfRule type="cellIs" dxfId="193" priority="13" operator="equal">
      <formula>#REF!</formula>
    </cfRule>
    <cfRule type="cellIs" dxfId="192" priority="14" operator="equal">
      <formula>#REF!</formula>
    </cfRule>
    <cfRule type="cellIs" dxfId="191" priority="15" operator="equal">
      <formula>#REF!</formula>
    </cfRule>
    <cfRule type="cellIs" dxfId="190" priority="16" operator="equal">
      <formula>#REF!</formula>
    </cfRule>
    <cfRule type="cellIs" dxfId="189" priority="17" operator="equal">
      <formula>#REF!</formula>
    </cfRule>
    <cfRule type="cellIs" dxfId="188" priority="18" operator="equal">
      <formula>#REF!</formula>
    </cfRule>
  </conditionalFormatting>
  <conditionalFormatting sqref="D1:E1">
    <cfRule type="cellIs" dxfId="187" priority="104" operator="equal">
      <formula>#REF!</formula>
    </cfRule>
  </conditionalFormatting>
  <conditionalFormatting sqref="D3:G5">
    <cfRule type="expression" dxfId="186" priority="49">
      <formula>$A3&gt;0</formula>
    </cfRule>
    <cfRule type="expression" dxfId="185" priority="50">
      <formula>OR($A3="CR",$A3="ST",$A3="R",$A3="C",$A3="T")</formula>
    </cfRule>
  </conditionalFormatting>
  <conditionalFormatting sqref="E2">
    <cfRule type="expression" dxfId="184" priority="88">
      <formula>$A2&gt;0</formula>
    </cfRule>
  </conditionalFormatting>
  <conditionalFormatting sqref="E9">
    <cfRule type="expression" dxfId="183" priority="87">
      <formula>$A9&gt;0</formula>
    </cfRule>
  </conditionalFormatting>
  <conditionalFormatting sqref="E12">
    <cfRule type="expression" dxfId="182" priority="86">
      <formula>$A12&gt;0</formula>
    </cfRule>
  </conditionalFormatting>
  <conditionalFormatting sqref="E19">
    <cfRule type="expression" dxfId="181" priority="85">
      <formula>$A19&gt;0</formula>
    </cfRule>
  </conditionalFormatting>
  <conditionalFormatting sqref="E22">
    <cfRule type="expression" dxfId="180" priority="84">
      <formula>$A22&gt;0</formula>
    </cfRule>
  </conditionalFormatting>
  <conditionalFormatting sqref="E1:G1">
    <cfRule type="expression" dxfId="179" priority="91">
      <formula>$A1&gt;0</formula>
    </cfRule>
  </conditionalFormatting>
  <conditionalFormatting sqref="E2:G2">
    <cfRule type="expression" dxfId="178" priority="89">
      <formula>OR($A2="R",$A2="T",$A2="C")</formula>
    </cfRule>
    <cfRule type="expression" dxfId="177" priority="90">
      <formula>OR($A2="CR",$A2="ST" )</formula>
    </cfRule>
  </conditionalFormatting>
  <conditionalFormatting sqref="E6:G8 A10:C11 E10:G11 E13:G15 A13:C18 E16:F16 E17:G18 A20:C21 E20:G21 A23:C27 E23:G27">
    <cfRule type="expression" dxfId="176" priority="115">
      <formula>$A6&gt;0</formula>
    </cfRule>
  </conditionalFormatting>
  <conditionalFormatting sqref="E6:G8 C10:C11 E10:G11 E13:G15 C13:C18 E16:F16 E17:G18 C20:C21 E20:G21 C23:C27 E23:G27">
    <cfRule type="expression" dxfId="175" priority="116">
      <formula>OR($A6="CR",$A6="ST",$A6="R",$A6="C",$A6="T")</formula>
    </cfRule>
  </conditionalFormatting>
  <dataValidations count="1">
    <dataValidation type="list" allowBlank="1" showInputMessage="1" showErrorMessage="1" sqref="D1:D1048576" xr:uid="{1AF3F426-7376-43DC-A65B-9860F269A88B}">
      <formula1>"Positivo,Negativo,Non applicabile,"</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7D3802-D72D-4938-AD07-C39452419F82}">
  <sheetPr>
    <pageSetUpPr fitToPage="1"/>
  </sheetPr>
  <dimension ref="A1:H15"/>
  <sheetViews>
    <sheetView view="pageBreakPreview" topLeftCell="A3" zoomScale="64" zoomScaleNormal="40" zoomScaleSheetLayoutView="64" workbookViewId="0">
      <selection activeCell="A3" sqref="A3"/>
    </sheetView>
  </sheetViews>
  <sheetFormatPr defaultColWidth="8.7265625" defaultRowHeight="102" customHeight="1" x14ac:dyDescent="0.3"/>
  <cols>
    <col min="1" max="1" width="13" style="193" customWidth="1"/>
    <col min="2" max="2" width="55.453125" style="174" customWidth="1"/>
    <col min="3" max="3" width="55.81640625" style="174" customWidth="1"/>
    <col min="4" max="4" width="15.54296875" style="174" customWidth="1"/>
    <col min="5" max="5" width="99" style="174" customWidth="1"/>
    <col min="6" max="6" width="30.81640625" style="174" customWidth="1"/>
    <col min="7" max="7" width="56.54296875" style="174" customWidth="1"/>
    <col min="8" max="16384" width="8.7265625" style="174"/>
  </cols>
  <sheetData>
    <row r="1" spans="1:8" ht="32.15" customHeight="1" x14ac:dyDescent="0.3">
      <c r="A1" s="170"/>
      <c r="B1" s="171" t="s">
        <v>0</v>
      </c>
      <c r="C1" s="172" t="s">
        <v>1</v>
      </c>
      <c r="D1" s="172" t="s">
        <v>27</v>
      </c>
      <c r="E1" s="172" t="s">
        <v>26</v>
      </c>
      <c r="F1" s="172" t="s">
        <v>2</v>
      </c>
      <c r="G1" s="172" t="s">
        <v>3</v>
      </c>
      <c r="H1" s="173"/>
    </row>
    <row r="2" spans="1:8" ht="32.15" customHeight="1" x14ac:dyDescent="0.35">
      <c r="A2" s="175" t="s">
        <v>765</v>
      </c>
      <c r="B2" s="175" t="s">
        <v>766</v>
      </c>
      <c r="C2" s="176"/>
      <c r="D2" s="176"/>
      <c r="E2" s="177"/>
      <c r="F2" s="175"/>
      <c r="G2" s="176"/>
      <c r="H2" s="173"/>
    </row>
    <row r="3" spans="1:8" ht="102" customHeight="1" x14ac:dyDescent="0.3">
      <c r="A3" s="178" t="s">
        <v>4</v>
      </c>
      <c r="B3" s="179" t="s">
        <v>767</v>
      </c>
      <c r="C3" s="179" t="s">
        <v>768</v>
      </c>
      <c r="D3" s="180"/>
      <c r="E3" s="181"/>
      <c r="F3" s="181"/>
      <c r="G3" s="181"/>
    </row>
    <row r="4" spans="1:8" ht="102" customHeight="1" x14ac:dyDescent="0.3">
      <c r="A4" s="182" t="s">
        <v>769</v>
      </c>
      <c r="B4" s="183" t="s">
        <v>770</v>
      </c>
      <c r="C4" s="179"/>
      <c r="D4" s="180"/>
      <c r="E4" s="181"/>
      <c r="F4" s="181"/>
      <c r="G4" s="181"/>
    </row>
    <row r="5" spans="1:8" ht="59.15" customHeight="1" x14ac:dyDescent="0.3">
      <c r="A5" s="182" t="s">
        <v>771</v>
      </c>
      <c r="B5" s="183" t="s">
        <v>772</v>
      </c>
      <c r="C5" s="179"/>
      <c r="D5" s="180"/>
      <c r="E5" s="181"/>
      <c r="F5" s="181"/>
      <c r="G5" s="181"/>
    </row>
    <row r="6" spans="1:8" ht="102" customHeight="1" x14ac:dyDescent="0.3">
      <c r="A6" s="182" t="s">
        <v>773</v>
      </c>
      <c r="B6" s="183" t="s">
        <v>774</v>
      </c>
      <c r="C6" s="179"/>
      <c r="D6" s="180"/>
      <c r="E6" s="181"/>
      <c r="F6" s="181"/>
      <c r="G6" s="181"/>
    </row>
    <row r="7" spans="1:8" ht="154.5" customHeight="1" x14ac:dyDescent="0.3">
      <c r="A7" s="184" t="s">
        <v>775</v>
      </c>
      <c r="B7" s="185" t="s">
        <v>776</v>
      </c>
      <c r="C7" s="179"/>
      <c r="D7" s="180"/>
      <c r="E7" s="180"/>
      <c r="F7" s="180"/>
      <c r="G7" s="180"/>
    </row>
    <row r="8" spans="1:8" ht="82" customHeight="1" x14ac:dyDescent="0.3">
      <c r="A8" s="182" t="s">
        <v>777</v>
      </c>
      <c r="B8" s="183" t="s">
        <v>778</v>
      </c>
      <c r="C8" s="179"/>
      <c r="D8" s="180"/>
      <c r="E8" s="181"/>
      <c r="F8" s="181"/>
      <c r="G8" s="181"/>
    </row>
    <row r="9" spans="1:8" ht="132" customHeight="1" x14ac:dyDescent="0.3">
      <c r="A9" s="184" t="s">
        <v>779</v>
      </c>
      <c r="B9" s="185" t="s">
        <v>780</v>
      </c>
      <c r="C9" s="186"/>
      <c r="D9" s="180"/>
      <c r="E9" s="180"/>
      <c r="F9" s="180"/>
      <c r="G9" s="180"/>
    </row>
    <row r="10" spans="1:8" ht="102" customHeight="1" x14ac:dyDescent="0.3">
      <c r="A10" s="182" t="s">
        <v>781</v>
      </c>
      <c r="B10" s="183" t="s">
        <v>782</v>
      </c>
      <c r="C10" s="179"/>
      <c r="D10" s="180"/>
      <c r="E10" s="181"/>
      <c r="F10" s="181"/>
      <c r="G10" s="181"/>
    </row>
    <row r="11" spans="1:8" ht="128.15" customHeight="1" x14ac:dyDescent="0.3">
      <c r="A11" s="182" t="s">
        <v>783</v>
      </c>
      <c r="B11" s="183" t="s">
        <v>784</v>
      </c>
      <c r="C11" s="179"/>
      <c r="D11" s="180"/>
      <c r="E11" s="181"/>
      <c r="F11" s="181"/>
      <c r="G11" s="181"/>
    </row>
    <row r="12" spans="1:8" ht="102" customHeight="1" x14ac:dyDescent="0.3">
      <c r="A12" s="182" t="s">
        <v>785</v>
      </c>
      <c r="B12" s="183" t="s">
        <v>786</v>
      </c>
      <c r="C12" s="179"/>
      <c r="D12" s="180"/>
      <c r="E12" s="181"/>
      <c r="F12" s="181"/>
      <c r="G12" s="181"/>
    </row>
    <row r="13" spans="1:8" ht="102" customHeight="1" x14ac:dyDescent="0.3">
      <c r="A13" s="187" t="s">
        <v>787</v>
      </c>
      <c r="B13" s="183" t="s">
        <v>788</v>
      </c>
      <c r="C13" s="179"/>
      <c r="D13" s="180"/>
      <c r="E13" s="181"/>
      <c r="F13" s="181"/>
      <c r="G13" s="181"/>
    </row>
    <row r="14" spans="1:8" ht="102" customHeight="1" x14ac:dyDescent="0.3">
      <c r="A14" s="188" t="s">
        <v>789</v>
      </c>
      <c r="B14" s="185" t="s">
        <v>790</v>
      </c>
      <c r="C14" s="186"/>
      <c r="D14" s="180"/>
      <c r="E14" s="180"/>
      <c r="F14" s="180"/>
      <c r="G14" s="189" t="s">
        <v>791</v>
      </c>
    </row>
    <row r="15" spans="1:8" ht="102" customHeight="1" x14ac:dyDescent="0.3">
      <c r="A15" s="190" t="s">
        <v>792</v>
      </c>
      <c r="B15" s="185" t="s">
        <v>793</v>
      </c>
      <c r="C15" s="191"/>
      <c r="D15" s="180"/>
      <c r="E15" s="192"/>
      <c r="F15" s="192"/>
      <c r="G15" s="192"/>
    </row>
  </sheetData>
  <conditionalFormatting sqref="A2">
    <cfRule type="expression" dxfId="174" priority="12">
      <formula>$A2&gt;0</formula>
    </cfRule>
  </conditionalFormatting>
  <conditionalFormatting sqref="A1:B1">
    <cfRule type="expression" dxfId="173" priority="20">
      <formula>OR($A1="R",$A1="T",$A1="C")</formula>
    </cfRule>
    <cfRule type="expression" dxfId="172" priority="21">
      <formula>OR($A1="CR",$A1="ST" )</formula>
    </cfRule>
  </conditionalFormatting>
  <conditionalFormatting sqref="A7:B7 A8:C14 B15">
    <cfRule type="expression" dxfId="171" priority="41">
      <formula>OR($A7="R",$A7="T",$A7="C")</formula>
    </cfRule>
    <cfRule type="expression" dxfId="170" priority="42">
      <formula>OR($A7="CR",$A7="ST" )</formula>
    </cfRule>
  </conditionalFormatting>
  <conditionalFormatting sqref="A1:C1">
    <cfRule type="expression" dxfId="169" priority="22">
      <formula>$A1&gt;0</formula>
    </cfRule>
  </conditionalFormatting>
  <conditionalFormatting sqref="A2:C6">
    <cfRule type="expression" dxfId="168" priority="13">
      <formula>OR($A2="R",$A2="T",$A2="C")</formula>
    </cfRule>
    <cfRule type="expression" dxfId="167" priority="14">
      <formula>OR($A2="CR",$A2="ST" )</formula>
    </cfRule>
  </conditionalFormatting>
  <conditionalFormatting sqref="A3:C6 E3:G13 A7:B7 A8:C14 E14:F14">
    <cfRule type="expression" dxfId="166" priority="43">
      <formula>$A3&gt;0</formula>
    </cfRule>
  </conditionalFormatting>
  <conditionalFormatting sqref="B15">
    <cfRule type="expression" dxfId="165" priority="40">
      <formula>$A15&gt;0</formula>
    </cfRule>
  </conditionalFormatting>
  <conditionalFormatting sqref="C1 E1:G1">
    <cfRule type="expression" dxfId="164" priority="19">
      <formula>OR($A1="CR",$A1="ST",$A1="R",$A1="C",$A1="T")</formula>
    </cfRule>
  </conditionalFormatting>
  <conditionalFormatting sqref="C7">
    <cfRule type="expression" dxfId="163" priority="53">
      <formula>#REF!&gt;0</formula>
    </cfRule>
    <cfRule type="expression" dxfId="162" priority="54">
      <formula>OR(#REF!="R",#REF!="T",#REF!="C")</formula>
    </cfRule>
    <cfRule type="expression" dxfId="161" priority="55">
      <formula>OR(#REF!="CR",#REF!="ST" )</formula>
    </cfRule>
  </conditionalFormatting>
  <conditionalFormatting sqref="D1 D3:D15">
    <cfRule type="cellIs" dxfId="160" priority="34" operator="equal">
      <formula>#REF!</formula>
    </cfRule>
    <cfRule type="cellIs" dxfId="159" priority="35" operator="equal">
      <formula>#REF!</formula>
    </cfRule>
    <cfRule type="cellIs" dxfId="158" priority="36" operator="equal">
      <formula>#REF!</formula>
    </cfRule>
  </conditionalFormatting>
  <conditionalFormatting sqref="D1">
    <cfRule type="cellIs" dxfId="157" priority="23" operator="equal">
      <formula>#REF!</formula>
    </cfRule>
    <cfRule type="cellIs" dxfId="156" priority="24" operator="equal">
      <formula>#REF!</formula>
    </cfRule>
    <cfRule type="cellIs" dxfId="155" priority="25" operator="equal">
      <formula>#REF!</formula>
    </cfRule>
    <cfRule type="cellIs" dxfId="154" priority="26" operator="equal">
      <formula>#REF!</formula>
    </cfRule>
    <cfRule type="cellIs" dxfId="153" priority="27" operator="equal">
      <formula>#REF!</formula>
    </cfRule>
    <cfRule type="cellIs" dxfId="152" priority="28" operator="equal">
      <formula>#REF!</formula>
    </cfRule>
    <cfRule type="cellIs" dxfId="151" priority="29" operator="equal">
      <formula>#REF!</formula>
    </cfRule>
    <cfRule type="cellIs" dxfId="150" priority="30" operator="equal">
      <formula>#REF!</formula>
    </cfRule>
    <cfRule type="cellIs" dxfId="149" priority="32" operator="equal">
      <formula>#REF!</formula>
    </cfRule>
    <cfRule type="cellIs" dxfId="148" priority="33" operator="equal">
      <formula>#REF!</formula>
    </cfRule>
    <cfRule type="cellIs" dxfId="147" priority="37" operator="equal">
      <formula>#REF!</formula>
    </cfRule>
    <cfRule type="cellIs" dxfId="146" priority="38" operator="equal">
      <formula>#REF!</formula>
    </cfRule>
    <cfRule type="cellIs" dxfId="145" priority="39" operator="equal">
      <formula>#REF!</formula>
    </cfRule>
    <cfRule type="cellIs" dxfId="144" priority="45" operator="equal">
      <formula>#REF!</formula>
    </cfRule>
    <cfRule type="cellIs" dxfId="143" priority="46" operator="equal">
      <formula>#REF!</formula>
    </cfRule>
    <cfRule type="cellIs" dxfId="142" priority="47" operator="equal">
      <formula>#REF!</formula>
    </cfRule>
    <cfRule type="cellIs" dxfId="141" priority="48" operator="equal">
      <formula>#REF!</formula>
    </cfRule>
    <cfRule type="cellIs" dxfId="140" priority="49" operator="equal">
      <formula>$H$2</formula>
    </cfRule>
    <cfRule type="cellIs" dxfId="139" priority="50" operator="equal">
      <formula>#REF!</formula>
    </cfRule>
    <cfRule type="cellIs" dxfId="138" priority="51" operator="equal">
      <formula>$H$2</formula>
    </cfRule>
    <cfRule type="cellIs" dxfId="137" priority="52" operator="equal">
      <formula>$H$1</formula>
    </cfRule>
  </conditionalFormatting>
  <conditionalFormatting sqref="D3:D15">
    <cfRule type="cellIs" dxfId="136" priority="1" operator="equal">
      <formula>"Non applicabile"</formula>
    </cfRule>
    <cfRule type="cellIs" dxfId="135" priority="2" operator="equal">
      <formula>"Positivo"</formula>
    </cfRule>
    <cfRule type="cellIs" dxfId="134" priority="3" operator="equal">
      <formula>"Non apllicabile"</formula>
    </cfRule>
    <cfRule type="cellIs" dxfId="133" priority="4" operator="equal">
      <formula>"Negativo"</formula>
    </cfRule>
    <cfRule type="cellIs" dxfId="132" priority="5" operator="equal">
      <formula>"Positivo"</formula>
    </cfRule>
    <cfRule type="cellIs" dxfId="131" priority="6" operator="equal">
      <formula>"Non applicabile;"</formula>
    </cfRule>
    <cfRule type="cellIs" dxfId="130" priority="7" operator="equal">
      <formula>"Negativo;"</formula>
    </cfRule>
    <cfRule type="cellIs" dxfId="129" priority="8" operator="equal">
      <formula>"Positivo;"</formula>
    </cfRule>
    <cfRule type="cellIs" dxfId="128" priority="9" operator="equal">
      <formula>#REF!</formula>
    </cfRule>
    <cfRule type="cellIs" dxfId="127" priority="10" operator="equal">
      <formula>#REF!</formula>
    </cfRule>
    <cfRule type="cellIs" dxfId="126" priority="11" operator="equal">
      <formula>#REF!</formula>
    </cfRule>
  </conditionalFormatting>
  <conditionalFormatting sqref="D1:E1">
    <cfRule type="cellIs" dxfId="125" priority="31" operator="equal">
      <formula>#REF!</formula>
    </cfRule>
  </conditionalFormatting>
  <conditionalFormatting sqref="E2">
    <cfRule type="expression" dxfId="124" priority="15">
      <formula>$A2&gt;0</formula>
    </cfRule>
  </conditionalFormatting>
  <conditionalFormatting sqref="E1:G1">
    <cfRule type="expression" dxfId="123" priority="18">
      <formula>$A1&gt;0</formula>
    </cfRule>
  </conditionalFormatting>
  <conditionalFormatting sqref="E2:G2">
    <cfRule type="expression" dxfId="122" priority="16">
      <formula>OR($A2="R",$A2="T",$A2="C")</formula>
    </cfRule>
    <cfRule type="expression" dxfId="121" priority="17">
      <formula>OR($A2="CR",$A2="ST" )</formula>
    </cfRule>
  </conditionalFormatting>
  <conditionalFormatting sqref="E3:G13 E14:F14">
    <cfRule type="expression" dxfId="120" priority="44">
      <formula>OR($A3="CR",$A3="ST",$A3="R",$A3="C",$A3="T")</formula>
    </cfRule>
  </conditionalFormatting>
  <dataValidations count="2">
    <dataValidation type="list" allowBlank="1" showInputMessage="1" showErrorMessage="1" sqref="D3:D15" xr:uid="{A02F1DE0-18D4-44EE-9BFB-FFA9C9258147}">
      <formula1>"Positivo,Negativo,Non applicabile,"</formula1>
    </dataValidation>
    <dataValidation type="list" allowBlank="1" showInputMessage="1" showErrorMessage="1" sqref="D1:D2" xr:uid="{6A29C1AB-3F56-4D38-9537-ED523930059D}">
      <formula1>$H$1:$H$2</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FC33A-8CB9-406D-90CF-C0660B574AA2}">
  <dimension ref="A1:G41"/>
  <sheetViews>
    <sheetView view="pageBreakPreview" topLeftCell="A2" zoomScale="60" zoomScaleNormal="40" workbookViewId="0">
      <selection activeCell="B5" sqref="B5"/>
    </sheetView>
  </sheetViews>
  <sheetFormatPr defaultRowHeight="14.5" x14ac:dyDescent="0.35"/>
  <cols>
    <col min="1" max="1" width="8.7265625" style="212"/>
    <col min="2" max="2" width="48.6328125" style="212" customWidth="1"/>
    <col min="3" max="3" width="17.90625" style="212" customWidth="1"/>
    <col min="4" max="4" width="8.7265625" style="212"/>
    <col min="5" max="5" width="46.08984375" style="212" customWidth="1"/>
    <col min="6" max="6" width="17.54296875" style="212" customWidth="1"/>
    <col min="7" max="7" width="21" style="212" customWidth="1"/>
    <col min="8" max="16384" width="8.7265625" style="212"/>
  </cols>
  <sheetData>
    <row r="1" spans="1:7" s="198" customFormat="1" ht="38.65" customHeight="1" x14ac:dyDescent="0.3">
      <c r="A1" s="194"/>
      <c r="B1" s="195" t="s">
        <v>0</v>
      </c>
      <c r="C1" s="196" t="s">
        <v>1</v>
      </c>
      <c r="D1" s="196" t="s">
        <v>27</v>
      </c>
      <c r="E1" s="197" t="s">
        <v>26</v>
      </c>
      <c r="F1" s="197" t="s">
        <v>2</v>
      </c>
      <c r="G1" s="196" t="s">
        <v>3</v>
      </c>
    </row>
    <row r="2" spans="1:7" s="198" customFormat="1" ht="44.65" customHeight="1" x14ac:dyDescent="0.35">
      <c r="A2" s="199" t="s">
        <v>102</v>
      </c>
      <c r="B2" s="199" t="s">
        <v>794</v>
      </c>
      <c r="C2" s="200"/>
      <c r="D2" s="200"/>
      <c r="E2" s="200"/>
      <c r="F2" s="200"/>
      <c r="G2" s="200"/>
    </row>
    <row r="3" spans="1:7" s="198" customFormat="1" ht="55.25" customHeight="1" x14ac:dyDescent="0.3">
      <c r="A3" s="201">
        <v>1</v>
      </c>
      <c r="B3" s="202" t="s">
        <v>795</v>
      </c>
      <c r="C3" s="202" t="s">
        <v>796</v>
      </c>
      <c r="D3" s="203"/>
      <c r="E3" s="204" t="s">
        <v>797</v>
      </c>
      <c r="F3" s="203"/>
      <c r="G3" s="202"/>
    </row>
    <row r="4" spans="1:7" s="198" customFormat="1" ht="65.650000000000006" customHeight="1" x14ac:dyDescent="0.3">
      <c r="A4" s="201">
        <v>2</v>
      </c>
      <c r="B4" s="202" t="s">
        <v>798</v>
      </c>
      <c r="C4" s="205" t="s">
        <v>796</v>
      </c>
      <c r="D4" s="203"/>
      <c r="E4" s="204" t="s">
        <v>797</v>
      </c>
      <c r="F4" s="203"/>
      <c r="G4" s="202"/>
    </row>
    <row r="5" spans="1:7" s="198" customFormat="1" ht="94.75" customHeight="1" x14ac:dyDescent="0.3">
      <c r="A5" s="201">
        <v>3</v>
      </c>
      <c r="B5" s="202" t="s">
        <v>799</v>
      </c>
      <c r="C5" s="202" t="s">
        <v>796</v>
      </c>
      <c r="D5" s="203"/>
      <c r="E5" s="204" t="s">
        <v>797</v>
      </c>
      <c r="F5" s="203"/>
      <c r="G5" s="202" t="s">
        <v>800</v>
      </c>
    </row>
    <row r="6" spans="1:7" s="198" customFormat="1" ht="68.150000000000006" customHeight="1" x14ac:dyDescent="0.3">
      <c r="A6" s="201">
        <v>4</v>
      </c>
      <c r="B6" s="206" t="s">
        <v>801</v>
      </c>
      <c r="C6" s="202" t="s">
        <v>796</v>
      </c>
      <c r="D6" s="203"/>
      <c r="E6" s="204" t="s">
        <v>797</v>
      </c>
      <c r="F6" s="203"/>
      <c r="G6" s="202"/>
    </row>
    <row r="7" spans="1:7" s="198" customFormat="1" ht="60.5" customHeight="1" x14ac:dyDescent="0.3">
      <c r="A7" s="201">
        <v>5</v>
      </c>
      <c r="B7" s="206" t="s">
        <v>802</v>
      </c>
      <c r="C7" s="202" t="s">
        <v>796</v>
      </c>
      <c r="D7" s="203"/>
      <c r="E7" s="204" t="s">
        <v>797</v>
      </c>
      <c r="F7" s="203"/>
      <c r="G7" s="202"/>
    </row>
    <row r="8" spans="1:7" s="198" customFormat="1" ht="56.15" customHeight="1" x14ac:dyDescent="0.3">
      <c r="A8" s="201">
        <v>6</v>
      </c>
      <c r="B8" s="206" t="s">
        <v>803</v>
      </c>
      <c r="C8" s="202" t="s">
        <v>796</v>
      </c>
      <c r="D8" s="203"/>
      <c r="E8" s="204" t="s">
        <v>797</v>
      </c>
      <c r="F8" s="203"/>
      <c r="G8" s="202"/>
    </row>
    <row r="9" spans="1:7" s="198" customFormat="1" ht="71.25" customHeight="1" x14ac:dyDescent="0.3">
      <c r="A9" s="201">
        <v>7</v>
      </c>
      <c r="B9" s="206" t="s">
        <v>804</v>
      </c>
      <c r="C9" s="202" t="s">
        <v>796</v>
      </c>
      <c r="D9" s="203"/>
      <c r="E9" s="204" t="s">
        <v>797</v>
      </c>
      <c r="F9" s="203"/>
      <c r="G9" s="202" t="s">
        <v>805</v>
      </c>
    </row>
    <row r="10" spans="1:7" s="198" customFormat="1" ht="126.9" customHeight="1" x14ac:dyDescent="0.3">
      <c r="A10" s="201">
        <v>8</v>
      </c>
      <c r="B10" s="206" t="s">
        <v>806</v>
      </c>
      <c r="C10" s="202" t="s">
        <v>796</v>
      </c>
      <c r="D10" s="203"/>
      <c r="E10" s="204" t="s">
        <v>797</v>
      </c>
      <c r="F10" s="203"/>
      <c r="G10" s="202"/>
    </row>
    <row r="11" spans="1:7" s="198" customFormat="1" ht="157" customHeight="1" x14ac:dyDescent="0.3">
      <c r="A11" s="201">
        <v>9</v>
      </c>
      <c r="B11" s="206"/>
      <c r="C11" s="202"/>
      <c r="D11" s="203"/>
      <c r="E11" s="204"/>
      <c r="F11" s="203"/>
      <c r="G11" s="202"/>
    </row>
    <row r="12" spans="1:7" s="198" customFormat="1" ht="157" customHeight="1" x14ac:dyDescent="0.3">
      <c r="A12" s="201">
        <v>10</v>
      </c>
      <c r="B12" s="206"/>
      <c r="C12" s="202"/>
      <c r="D12" s="203"/>
      <c r="E12" s="204"/>
      <c r="F12" s="203"/>
      <c r="G12" s="202"/>
    </row>
    <row r="13" spans="1:7" s="198" customFormat="1" ht="157" customHeight="1" x14ac:dyDescent="0.3">
      <c r="A13" s="201">
        <v>11</v>
      </c>
      <c r="B13" s="206"/>
      <c r="C13" s="202"/>
      <c r="D13" s="203"/>
      <c r="E13" s="204"/>
      <c r="F13" s="203"/>
      <c r="G13" s="202"/>
    </row>
    <row r="14" spans="1:7" s="198" customFormat="1" ht="157" customHeight="1" x14ac:dyDescent="0.3">
      <c r="A14" s="201">
        <v>12</v>
      </c>
      <c r="B14" s="206"/>
      <c r="C14" s="202"/>
      <c r="D14" s="203"/>
      <c r="E14" s="204"/>
      <c r="F14" s="203"/>
      <c r="G14" s="202"/>
    </row>
    <row r="15" spans="1:7" s="198" customFormat="1" ht="157" customHeight="1" x14ac:dyDescent="0.3">
      <c r="A15" s="201">
        <v>13</v>
      </c>
      <c r="B15" s="206"/>
      <c r="C15" s="202"/>
      <c r="D15" s="203"/>
      <c r="E15" s="204"/>
      <c r="F15" s="203"/>
      <c r="G15" s="202"/>
    </row>
    <row r="16" spans="1:7" s="198" customFormat="1" ht="157" customHeight="1" x14ac:dyDescent="0.3">
      <c r="A16" s="201">
        <v>14</v>
      </c>
      <c r="B16" s="206"/>
      <c r="C16" s="202"/>
      <c r="D16" s="203"/>
      <c r="E16" s="204"/>
      <c r="F16" s="203"/>
      <c r="G16" s="202"/>
    </row>
    <row r="17" spans="1:7" s="198" customFormat="1" ht="157" customHeight="1" x14ac:dyDescent="0.3">
      <c r="A17" s="201">
        <v>15</v>
      </c>
      <c r="B17" s="206"/>
      <c r="C17" s="202"/>
      <c r="D17" s="203"/>
      <c r="E17" s="204"/>
      <c r="F17" s="203"/>
      <c r="G17" s="202"/>
    </row>
    <row r="18" spans="1:7" s="198" customFormat="1" ht="157" customHeight="1" x14ac:dyDescent="0.3">
      <c r="A18" s="201">
        <v>16</v>
      </c>
      <c r="B18" s="206"/>
      <c r="C18" s="202"/>
      <c r="D18" s="203"/>
      <c r="E18" s="204"/>
      <c r="F18" s="203"/>
      <c r="G18" s="202"/>
    </row>
    <row r="19" spans="1:7" s="198" customFormat="1" ht="157" customHeight="1" x14ac:dyDescent="0.3">
      <c r="A19" s="201">
        <v>17</v>
      </c>
      <c r="B19" s="206"/>
      <c r="C19" s="202"/>
      <c r="D19" s="203"/>
      <c r="E19" s="204"/>
      <c r="F19" s="203"/>
      <c r="G19" s="202"/>
    </row>
    <row r="20" spans="1:7" s="198" customFormat="1" ht="157" customHeight="1" x14ac:dyDescent="0.3">
      <c r="A20" s="201">
        <v>18</v>
      </c>
      <c r="B20" s="206"/>
      <c r="C20" s="202"/>
      <c r="D20" s="203"/>
      <c r="E20" s="204"/>
      <c r="F20" s="203"/>
      <c r="G20" s="202"/>
    </row>
    <row r="21" spans="1:7" s="207" customFormat="1" ht="102" customHeight="1" x14ac:dyDescent="0.3">
      <c r="A21" s="201">
        <v>19</v>
      </c>
      <c r="B21" s="202"/>
      <c r="C21" s="202"/>
      <c r="D21" s="203"/>
      <c r="E21" s="204"/>
      <c r="F21" s="203"/>
      <c r="G21" s="202"/>
    </row>
    <row r="22" spans="1:7" s="207" customFormat="1" ht="102" customHeight="1" x14ac:dyDescent="0.3">
      <c r="A22" s="201">
        <v>20</v>
      </c>
      <c r="B22" s="202"/>
      <c r="C22" s="202"/>
      <c r="D22" s="203"/>
      <c r="E22" s="204"/>
      <c r="F22" s="203"/>
      <c r="G22" s="202"/>
    </row>
    <row r="23" spans="1:7" s="207" customFormat="1" ht="102" customHeight="1" x14ac:dyDescent="0.3">
      <c r="A23" s="201">
        <v>21</v>
      </c>
      <c r="B23" s="202"/>
      <c r="C23" s="202"/>
      <c r="D23" s="203"/>
      <c r="E23" s="204"/>
      <c r="F23" s="203"/>
      <c r="G23" s="202"/>
    </row>
    <row r="24" spans="1:7" s="207" customFormat="1" ht="102" customHeight="1" x14ac:dyDescent="0.3">
      <c r="A24" s="201">
        <v>22</v>
      </c>
      <c r="B24" s="202"/>
      <c r="C24" s="202"/>
      <c r="D24" s="203"/>
      <c r="E24" s="204"/>
      <c r="F24" s="203"/>
      <c r="G24" s="202"/>
    </row>
    <row r="25" spans="1:7" s="207" customFormat="1" ht="102" customHeight="1" x14ac:dyDescent="0.3">
      <c r="A25" s="201">
        <v>23</v>
      </c>
      <c r="B25" s="202"/>
      <c r="C25" s="206"/>
      <c r="D25" s="203"/>
      <c r="E25" s="204"/>
      <c r="F25" s="203"/>
      <c r="G25" s="202"/>
    </row>
    <row r="26" spans="1:7" s="207" customFormat="1" ht="102" customHeight="1" x14ac:dyDescent="0.3">
      <c r="A26" s="201">
        <v>24</v>
      </c>
      <c r="B26" s="202"/>
      <c r="C26" s="202"/>
      <c r="D26" s="203"/>
      <c r="E26" s="204"/>
      <c r="F26" s="203"/>
      <c r="G26" s="202"/>
    </row>
    <row r="27" spans="1:7" s="207" customFormat="1" ht="102" customHeight="1" x14ac:dyDescent="0.3">
      <c r="A27" s="201">
        <v>25</v>
      </c>
      <c r="B27" s="202"/>
      <c r="C27" s="202"/>
      <c r="D27" s="203"/>
      <c r="E27" s="204"/>
      <c r="F27" s="203"/>
      <c r="G27" s="202"/>
    </row>
    <row r="28" spans="1:7" s="207" customFormat="1" ht="102" customHeight="1" x14ac:dyDescent="0.3">
      <c r="A28" s="201">
        <v>26</v>
      </c>
      <c r="B28" s="202"/>
      <c r="C28" s="202"/>
      <c r="D28" s="203"/>
      <c r="E28" s="204"/>
      <c r="F28" s="203"/>
      <c r="G28" s="202"/>
    </row>
    <row r="29" spans="1:7" s="207" customFormat="1" ht="102" customHeight="1" x14ac:dyDescent="0.3">
      <c r="A29" s="201">
        <v>27</v>
      </c>
      <c r="B29" s="202"/>
      <c r="C29" s="202"/>
      <c r="D29" s="203"/>
      <c r="E29" s="204"/>
      <c r="F29" s="203"/>
      <c r="G29" s="202"/>
    </row>
    <row r="30" spans="1:7" s="207" customFormat="1" ht="102" customHeight="1" x14ac:dyDescent="0.3">
      <c r="A30" s="201">
        <v>28</v>
      </c>
      <c r="B30" s="202"/>
      <c r="C30" s="202"/>
      <c r="D30" s="203"/>
      <c r="E30" s="204"/>
      <c r="F30" s="203"/>
      <c r="G30" s="202"/>
    </row>
    <row r="31" spans="1:7" s="207" customFormat="1" ht="102" customHeight="1" x14ac:dyDescent="0.3">
      <c r="A31" s="201">
        <v>29</v>
      </c>
      <c r="B31" s="202"/>
      <c r="C31" s="202"/>
      <c r="D31" s="203"/>
      <c r="E31" s="204"/>
      <c r="F31" s="203"/>
      <c r="G31" s="202"/>
    </row>
    <row r="32" spans="1:7" s="207" customFormat="1" ht="102" customHeight="1" x14ac:dyDescent="0.3">
      <c r="A32" s="201">
        <v>30</v>
      </c>
      <c r="B32" s="202"/>
      <c r="C32" s="202"/>
      <c r="D32" s="203"/>
      <c r="E32" s="204"/>
      <c r="F32" s="203"/>
      <c r="G32" s="202"/>
    </row>
    <row r="33" spans="1:7" s="207" customFormat="1" ht="102" customHeight="1" x14ac:dyDescent="0.3">
      <c r="A33" s="201">
        <v>31</v>
      </c>
      <c r="B33" s="202"/>
      <c r="C33" s="202"/>
      <c r="D33" s="203"/>
      <c r="E33" s="204"/>
      <c r="F33" s="203"/>
      <c r="G33" s="202"/>
    </row>
    <row r="34" spans="1:7" s="207" customFormat="1" ht="138.5" customHeight="1" x14ac:dyDescent="0.3">
      <c r="A34" s="201">
        <v>32</v>
      </c>
      <c r="B34" s="202"/>
      <c r="C34" s="202"/>
      <c r="D34" s="203"/>
      <c r="E34" s="204"/>
      <c r="F34" s="203"/>
      <c r="G34" s="202"/>
    </row>
    <row r="35" spans="1:7" s="207" customFormat="1" ht="102" customHeight="1" x14ac:dyDescent="0.3">
      <c r="A35" s="201">
        <v>33</v>
      </c>
      <c r="B35" s="202"/>
      <c r="C35" s="202"/>
      <c r="D35" s="203"/>
      <c r="E35" s="204"/>
      <c r="F35" s="203"/>
      <c r="G35" s="202"/>
    </row>
    <row r="36" spans="1:7" s="207" customFormat="1" ht="102" customHeight="1" x14ac:dyDescent="0.3">
      <c r="A36" s="201">
        <v>34</v>
      </c>
      <c r="B36" s="202"/>
      <c r="C36" s="202"/>
      <c r="D36" s="203"/>
      <c r="E36" s="204"/>
      <c r="F36" s="203"/>
      <c r="G36" s="202"/>
    </row>
    <row r="37" spans="1:7" s="207" customFormat="1" ht="161" customHeight="1" x14ac:dyDescent="0.3">
      <c r="A37" s="201">
        <v>35</v>
      </c>
      <c r="B37" s="202"/>
      <c r="C37" s="202"/>
      <c r="D37" s="203"/>
      <c r="E37" s="204"/>
      <c r="F37" s="203"/>
      <c r="G37" s="202"/>
    </row>
    <row r="38" spans="1:7" s="207" customFormat="1" ht="102" customHeight="1" x14ac:dyDescent="0.3">
      <c r="A38" s="201">
        <v>36</v>
      </c>
      <c r="B38" s="202"/>
      <c r="C38" s="202"/>
      <c r="D38" s="203"/>
      <c r="E38" s="204"/>
      <c r="F38" s="203"/>
      <c r="G38" s="202"/>
    </row>
    <row r="39" spans="1:7" s="207" customFormat="1" ht="102" customHeight="1" x14ac:dyDescent="0.3">
      <c r="A39" s="201">
        <v>37</v>
      </c>
      <c r="B39" s="208"/>
      <c r="C39" s="208"/>
      <c r="D39" s="203"/>
      <c r="E39" s="204"/>
      <c r="F39" s="203"/>
      <c r="G39" s="208"/>
    </row>
    <row r="40" spans="1:7" s="198" customFormat="1" ht="102" customHeight="1" x14ac:dyDescent="0.3">
      <c r="A40" s="201">
        <v>38</v>
      </c>
      <c r="B40" s="209"/>
      <c r="C40" s="210"/>
      <c r="D40" s="210"/>
      <c r="E40" s="204"/>
      <c r="F40" s="210"/>
      <c r="G40" s="210"/>
    </row>
    <row r="41" spans="1:7" s="198" customFormat="1" ht="102" customHeight="1" x14ac:dyDescent="0.3">
      <c r="A41" s="201">
        <v>39</v>
      </c>
      <c r="B41" s="208"/>
      <c r="C41" s="211"/>
      <c r="D41" s="211"/>
      <c r="E41" s="204"/>
      <c r="F41" s="211"/>
      <c r="G41" s="211"/>
    </row>
  </sheetData>
  <conditionalFormatting sqref="A1:B1 A2:G2">
    <cfRule type="expression" dxfId="119" priority="17">
      <formula>OR($A1="CR",$A1="ST" )</formula>
    </cfRule>
  </conditionalFormatting>
  <conditionalFormatting sqref="A3:B41">
    <cfRule type="expression" dxfId="118" priority="1">
      <formula>OR($A3="R",$A3="T",$A3="C")</formula>
    </cfRule>
    <cfRule type="expression" dxfId="117" priority="2">
      <formula>OR($A3="CR",$A3="ST" )</formula>
    </cfRule>
  </conditionalFormatting>
  <conditionalFormatting sqref="A1:C1 E1:G1 A2">
    <cfRule type="expression" dxfId="116" priority="14">
      <formula>$A1&gt;0</formula>
    </cfRule>
  </conditionalFormatting>
  <conditionalFormatting sqref="A2:G2 A1:B1">
    <cfRule type="expression" dxfId="115" priority="16">
      <formula>OR($A1="R",$A1="T",$A1="C")</formula>
    </cfRule>
  </conditionalFormatting>
  <conditionalFormatting sqref="C1 E1:G1">
    <cfRule type="expression" dxfId="114" priority="15">
      <formula>OR($A1="CR",$A1="ST",$A1="R",$A1="C",$A1="T")</formula>
    </cfRule>
  </conditionalFormatting>
  <conditionalFormatting sqref="D1 D3:D41">
    <cfRule type="cellIs" dxfId="113" priority="12" operator="equal">
      <formula>#REF!</formula>
    </cfRule>
    <cfRule type="cellIs" dxfId="112" priority="13" operator="equal">
      <formula>#REF!</formula>
    </cfRule>
  </conditionalFormatting>
  <conditionalFormatting sqref="D1:D41">
    <cfRule type="cellIs" dxfId="111" priority="18" operator="equal">
      <formula>#REF!</formula>
    </cfRule>
    <cfRule type="cellIs" dxfId="110" priority="19" operator="equal">
      <formula>#REF!</formula>
    </cfRule>
    <cfRule type="cellIs" dxfId="109" priority="20" operator="equal">
      <formula>#REF!</formula>
    </cfRule>
  </conditionalFormatting>
  <conditionalFormatting sqref="D2:D39">
    <cfRule type="cellIs" dxfId="108" priority="4" operator="equal">
      <formula>"Positivo"</formula>
    </cfRule>
  </conditionalFormatting>
  <conditionalFormatting sqref="D3:D39">
    <cfRule type="cellIs" dxfId="107" priority="3" operator="equal">
      <formula>"Non applicabile"</formula>
    </cfRule>
    <cfRule type="cellIs" dxfId="106" priority="5" operator="equal">
      <formula>"Non apllicabile"</formula>
    </cfRule>
    <cfRule type="cellIs" dxfId="105" priority="6" operator="equal">
      <formula>"Negativo"</formula>
    </cfRule>
    <cfRule type="cellIs" dxfId="104" priority="7" operator="equal">
      <formula>"Positivo"</formula>
    </cfRule>
    <cfRule type="cellIs" dxfId="103" priority="8" operator="equal">
      <formula>"Non applicabile;"</formula>
    </cfRule>
    <cfRule type="cellIs" dxfId="102" priority="9" operator="equal">
      <formula>"Negativo;"</formula>
    </cfRule>
    <cfRule type="cellIs" dxfId="101" priority="10" operator="equal">
      <formula>"Positivo;"</formula>
    </cfRule>
  </conditionalFormatting>
  <conditionalFormatting sqref="D3:D41 D1">
    <cfRule type="cellIs" dxfId="100" priority="11" operator="equal">
      <formula>#REF!</formula>
    </cfRule>
  </conditionalFormatting>
  <dataValidations count="2">
    <dataValidation type="list" allowBlank="1" showInputMessage="1" showErrorMessage="1" sqref="D1:D2 D40:D41" xr:uid="{59F200F5-CBA7-4E14-BE33-067297219854}">
      <formula1>#REF!</formula1>
    </dataValidation>
    <dataValidation type="list" allowBlank="1" showInputMessage="1" showErrorMessage="1" sqref="D3:D39" xr:uid="{9FE994DE-F877-48AC-BC92-56860A47A0B4}">
      <formula1>"Positivo,Negativo,Non applicabile,"</formula1>
    </dataValidation>
  </dataValidations>
  <pageMargins left="0.7" right="0.7" top="0.75" bottom="0.75" header="0.3" footer="0.3"/>
  <pageSetup paperSize="9" scale="51"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E30569-68DC-42BB-9CF4-6A37D7A9D5D4}">
  <sheetPr>
    <pageSetUpPr fitToPage="1"/>
  </sheetPr>
  <dimension ref="A1:G21"/>
  <sheetViews>
    <sheetView view="pageBreakPreview" topLeftCell="A3" zoomScale="60" zoomScaleNormal="40" workbookViewId="0">
      <selection activeCell="A3" sqref="A3"/>
    </sheetView>
  </sheetViews>
  <sheetFormatPr defaultColWidth="55.7265625" defaultRowHeight="14" x14ac:dyDescent="0.3"/>
  <cols>
    <col min="1" max="1" width="13" style="239" customWidth="1"/>
    <col min="2" max="2" width="55.453125" style="216" customWidth="1"/>
    <col min="3" max="3" width="55.81640625" style="216" customWidth="1"/>
    <col min="4" max="4" width="15.54296875" style="216" customWidth="1"/>
    <col min="5" max="5" width="99" style="216" customWidth="1"/>
    <col min="6" max="6" width="30.90625" style="216" customWidth="1"/>
    <col min="7" max="7" width="56.54296875" style="216" customWidth="1"/>
    <col min="8" max="16384" width="55.7265625" style="216"/>
  </cols>
  <sheetData>
    <row r="1" spans="1:7" ht="32" customHeight="1" x14ac:dyDescent="0.3">
      <c r="A1" s="213"/>
      <c r="B1" s="214" t="s">
        <v>0</v>
      </c>
      <c r="C1" s="215" t="s">
        <v>1</v>
      </c>
      <c r="D1" s="215" t="s">
        <v>27</v>
      </c>
      <c r="E1" s="215" t="s">
        <v>26</v>
      </c>
      <c r="F1" s="215" t="s">
        <v>2</v>
      </c>
      <c r="G1" s="215" t="s">
        <v>3</v>
      </c>
    </row>
    <row r="2" spans="1:7" ht="32" customHeight="1" x14ac:dyDescent="0.35">
      <c r="A2" s="217" t="s">
        <v>111</v>
      </c>
      <c r="B2" s="217" t="s">
        <v>807</v>
      </c>
      <c r="C2" s="218"/>
      <c r="D2" s="218"/>
      <c r="E2" s="219"/>
      <c r="F2" s="217"/>
      <c r="G2" s="218"/>
    </row>
    <row r="3" spans="1:7" s="225" customFormat="1" ht="88.5" customHeight="1" x14ac:dyDescent="0.3">
      <c r="A3" s="220">
        <v>1</v>
      </c>
      <c r="B3" s="221" t="s">
        <v>808</v>
      </c>
      <c r="C3" s="222" t="s">
        <v>660</v>
      </c>
      <c r="D3" s="223"/>
      <c r="E3" s="224"/>
      <c r="F3" s="223"/>
      <c r="G3" s="222"/>
    </row>
    <row r="4" spans="1:7" s="225" customFormat="1" ht="161" customHeight="1" x14ac:dyDescent="0.3">
      <c r="A4" s="220">
        <v>2</v>
      </c>
      <c r="B4" s="221" t="s">
        <v>809</v>
      </c>
      <c r="C4" s="222" t="s">
        <v>810</v>
      </c>
      <c r="D4" s="223"/>
      <c r="E4" s="224"/>
      <c r="F4" s="223"/>
      <c r="G4" s="222"/>
    </row>
    <row r="5" spans="1:7" s="225" customFormat="1" ht="29" x14ac:dyDescent="0.35">
      <c r="A5" s="226" t="s">
        <v>811</v>
      </c>
      <c r="B5" s="227" t="s">
        <v>812</v>
      </c>
      <c r="C5" s="222"/>
      <c r="D5" s="223"/>
      <c r="E5" s="228"/>
      <c r="F5" s="228"/>
      <c r="G5" s="229"/>
    </row>
    <row r="6" spans="1:7" s="234" customFormat="1" ht="102" customHeight="1" x14ac:dyDescent="0.3">
      <c r="A6" s="230" t="s">
        <v>90</v>
      </c>
      <c r="B6" s="231" t="s">
        <v>813</v>
      </c>
      <c r="C6" s="222"/>
      <c r="D6" s="223"/>
      <c r="E6" s="232"/>
      <c r="F6" s="232"/>
      <c r="G6" s="233"/>
    </row>
    <row r="7" spans="1:7" s="234" customFormat="1" ht="102" customHeight="1" x14ac:dyDescent="0.3">
      <c r="A7" s="230" t="s">
        <v>814</v>
      </c>
      <c r="B7" s="231" t="s">
        <v>815</v>
      </c>
      <c r="C7" s="222"/>
      <c r="D7" s="223"/>
      <c r="E7" s="232"/>
      <c r="F7" s="232"/>
      <c r="G7" s="233"/>
    </row>
    <row r="8" spans="1:7" s="234" customFormat="1" ht="102" customHeight="1" x14ac:dyDescent="0.3">
      <c r="A8" s="230" t="s">
        <v>816</v>
      </c>
      <c r="B8" s="231" t="s">
        <v>817</v>
      </c>
      <c r="C8" s="222"/>
      <c r="D8" s="223"/>
      <c r="E8" s="232"/>
      <c r="F8" s="232"/>
      <c r="G8" s="233"/>
    </row>
    <row r="9" spans="1:7" s="234" customFormat="1" ht="112" x14ac:dyDescent="0.3">
      <c r="A9" s="230" t="s">
        <v>818</v>
      </c>
      <c r="B9" s="231" t="s">
        <v>819</v>
      </c>
      <c r="C9" s="222"/>
      <c r="D9" s="223"/>
      <c r="E9" s="232"/>
      <c r="F9" s="232"/>
      <c r="G9" s="233"/>
    </row>
    <row r="10" spans="1:7" s="234" customFormat="1" ht="112" x14ac:dyDescent="0.3">
      <c r="A10" s="235" t="s">
        <v>6</v>
      </c>
      <c r="B10" s="233" t="s">
        <v>820</v>
      </c>
      <c r="C10" s="233" t="s">
        <v>821</v>
      </c>
      <c r="D10" s="223"/>
      <c r="E10" s="232"/>
      <c r="F10" s="232"/>
      <c r="G10" s="233"/>
    </row>
    <row r="11" spans="1:7" ht="172" customHeight="1" x14ac:dyDescent="0.3">
      <c r="A11" s="236">
        <v>4</v>
      </c>
      <c r="B11" s="237" t="s">
        <v>822</v>
      </c>
      <c r="C11" s="222" t="s">
        <v>823</v>
      </c>
      <c r="D11" s="223"/>
      <c r="E11" s="238"/>
      <c r="F11" s="238"/>
      <c r="G11" s="238"/>
    </row>
    <row r="13" spans="1:7" ht="35.5" customHeight="1" x14ac:dyDescent="0.3"/>
    <row r="21" ht="25.5" customHeight="1" x14ac:dyDescent="0.3"/>
  </sheetData>
  <conditionalFormatting sqref="A2">
    <cfRule type="expression" dxfId="99" priority="34">
      <formula>$A2&gt;0</formula>
    </cfRule>
  </conditionalFormatting>
  <conditionalFormatting sqref="A1:B1">
    <cfRule type="expression" dxfId="98" priority="42">
      <formula>OR($A1="R",$A1="T",$A1="C")</formula>
    </cfRule>
    <cfRule type="expression" dxfId="97" priority="43">
      <formula>OR($A1="CR",$A1="ST" )</formula>
    </cfRule>
  </conditionalFormatting>
  <conditionalFormatting sqref="A3:B10">
    <cfRule type="expression" dxfId="96" priority="12">
      <formula>OR($A3="R",$A3="T",$A3="C")</formula>
    </cfRule>
    <cfRule type="expression" dxfId="95" priority="13">
      <formula>OR($A3="CR",$A3="ST" )</formula>
    </cfRule>
  </conditionalFormatting>
  <conditionalFormatting sqref="A5:B9">
    <cfRule type="expression" dxfId="94" priority="19">
      <formula>$A5&gt;0</formula>
    </cfRule>
  </conditionalFormatting>
  <conditionalFormatting sqref="A1:C1">
    <cfRule type="expression" dxfId="93" priority="44">
      <formula>$A1&gt;0</formula>
    </cfRule>
  </conditionalFormatting>
  <conditionalFormatting sqref="A2:C2">
    <cfRule type="expression" dxfId="92" priority="35">
      <formula>OR($A2="R",$A2="T",$A2="C")</formula>
    </cfRule>
    <cfRule type="expression" dxfId="91" priority="36">
      <formula>OR($A2="CR",$A2="ST" )</formula>
    </cfRule>
  </conditionalFormatting>
  <conditionalFormatting sqref="C1 E1:G1">
    <cfRule type="expression" dxfId="90" priority="41">
      <formula>OR($A1="CR",$A1="ST",$A1="R",$A1="C",$A1="T")</formula>
    </cfRule>
  </conditionalFormatting>
  <conditionalFormatting sqref="D1 D11">
    <cfRule type="cellIs" dxfId="89" priority="46" operator="equal">
      <formula>#REF!</formula>
    </cfRule>
    <cfRule type="cellIs" dxfId="88" priority="47" operator="equal">
      <formula>#REF!</formula>
    </cfRule>
    <cfRule type="cellIs" dxfId="87" priority="56" operator="equal">
      <formula>#REF!</formula>
    </cfRule>
  </conditionalFormatting>
  <conditionalFormatting sqref="D1 D11:D1048576">
    <cfRule type="cellIs" dxfId="86" priority="57" operator="equal">
      <formula>#REF!</formula>
    </cfRule>
    <cfRule type="cellIs" dxfId="85" priority="58" operator="equal">
      <formula>#REF!</formula>
    </cfRule>
  </conditionalFormatting>
  <conditionalFormatting sqref="D1">
    <cfRule type="cellIs" dxfId="84" priority="48" operator="equal">
      <formula>#REF!</formula>
    </cfRule>
    <cfRule type="cellIs" dxfId="83" priority="49" operator="equal">
      <formula>#REF!</formula>
    </cfRule>
    <cfRule type="cellIs" dxfId="82" priority="50" operator="equal">
      <formula>#REF!</formula>
    </cfRule>
    <cfRule type="cellIs" dxfId="81" priority="51" operator="equal">
      <formula>#REF!</formula>
    </cfRule>
    <cfRule type="cellIs" dxfId="80" priority="52" operator="equal">
      <formula>#REF!</formula>
    </cfRule>
    <cfRule type="cellIs" dxfId="79" priority="54" operator="equal">
      <formula>#REF!</formula>
    </cfRule>
    <cfRule type="cellIs" dxfId="78" priority="55" operator="equal">
      <formula>#REF!</formula>
    </cfRule>
    <cfRule type="cellIs" dxfId="77" priority="59" operator="equal">
      <formula>#REF!</formula>
    </cfRule>
    <cfRule type="cellIs" dxfId="76" priority="60" operator="equal">
      <formula>#REF!</formula>
    </cfRule>
    <cfRule type="cellIs" dxfId="75" priority="61" operator="equal">
      <formula>#REF!</formula>
    </cfRule>
    <cfRule type="cellIs" dxfId="74" priority="64" operator="equal">
      <formula>#REF!</formula>
    </cfRule>
    <cfRule type="cellIs" dxfId="73" priority="65" operator="equal">
      <formula>#REF!</formula>
    </cfRule>
    <cfRule type="cellIs" dxfId="72" priority="66" operator="equal">
      <formula>#REF!</formula>
    </cfRule>
  </conditionalFormatting>
  <conditionalFormatting sqref="D1:D11">
    <cfRule type="cellIs" dxfId="71" priority="1" operator="equal">
      <formula>"Non applicabile"</formula>
    </cfRule>
    <cfRule type="cellIs" dxfId="70" priority="2" operator="equal">
      <formula>"Positivo"</formula>
    </cfRule>
    <cfRule type="cellIs" dxfId="69" priority="4" operator="equal">
      <formula>"Negativo"</formula>
    </cfRule>
  </conditionalFormatting>
  <conditionalFormatting sqref="D3:D11">
    <cfRule type="cellIs" dxfId="68" priority="3" operator="equal">
      <formula>"Non apllicabile"</formula>
    </cfRule>
    <cfRule type="cellIs" dxfId="67" priority="5" operator="equal">
      <formula>"Positivo"</formula>
    </cfRule>
    <cfRule type="cellIs" dxfId="66" priority="6" operator="equal">
      <formula>"Non applicabile;"</formula>
    </cfRule>
    <cfRule type="cellIs" dxfId="65" priority="7" operator="equal">
      <formula>"Negativo;"</formula>
    </cfRule>
    <cfRule type="cellIs" dxfId="64" priority="8" operator="equal">
      <formula>"Positivo;"</formula>
    </cfRule>
    <cfRule type="cellIs" dxfId="63" priority="9" operator="equal">
      <formula>#REF!</formula>
    </cfRule>
    <cfRule type="cellIs" dxfId="62" priority="10" operator="equal">
      <formula>#REF!</formula>
    </cfRule>
    <cfRule type="cellIs" dxfId="61" priority="11" operator="equal">
      <formula>#REF!</formula>
    </cfRule>
    <cfRule type="cellIs" dxfId="60" priority="14" operator="equal">
      <formula>#REF!</formula>
    </cfRule>
    <cfRule type="cellIs" dxfId="59" priority="15" operator="equal">
      <formula>#REF!</formula>
    </cfRule>
    <cfRule type="cellIs" dxfId="58" priority="16" operator="equal">
      <formula>#REF!</formula>
    </cfRule>
  </conditionalFormatting>
  <conditionalFormatting sqref="D6:D10">
    <cfRule type="cellIs" dxfId="57" priority="28" operator="equal">
      <formula>#REF!</formula>
    </cfRule>
    <cfRule type="cellIs" dxfId="56" priority="29" operator="equal">
      <formula>#REF!</formula>
    </cfRule>
    <cfRule type="cellIs" dxfId="55" priority="30" operator="equal">
      <formula>#REF!</formula>
    </cfRule>
    <cfRule type="cellIs" dxfId="54" priority="31" operator="equal">
      <formula>#REF!</formula>
    </cfRule>
    <cfRule type="cellIs" dxfId="53" priority="32" operator="equal">
      <formula>#REF!</formula>
    </cfRule>
    <cfRule type="cellIs" dxfId="52" priority="33" operator="equal">
      <formula>#REF!</formula>
    </cfRule>
  </conditionalFormatting>
  <conditionalFormatting sqref="D6:D11">
    <cfRule type="cellIs" dxfId="51" priority="22" operator="equal">
      <formula>"Non apllicabile"</formula>
    </cfRule>
    <cfRule type="cellIs" dxfId="50" priority="24" operator="equal">
      <formula>"Positivo"</formula>
    </cfRule>
    <cfRule type="cellIs" dxfId="49" priority="25" operator="equal">
      <formula>"Non applicabile;"</formula>
    </cfRule>
    <cfRule type="cellIs" dxfId="48" priority="26" operator="equal">
      <formula>"Negativo;"</formula>
    </cfRule>
    <cfRule type="cellIs" dxfId="47" priority="27" operator="equal">
      <formula>"Positivo;"</formula>
    </cfRule>
  </conditionalFormatting>
  <conditionalFormatting sqref="D6:D1048576">
    <cfRule type="cellIs" dxfId="46" priority="20" operator="equal">
      <formula>"Non applicabile"</formula>
    </cfRule>
    <cfRule type="cellIs" dxfId="45" priority="21" operator="equal">
      <formula>"Positivo"</formula>
    </cfRule>
    <cfRule type="cellIs" dxfId="44" priority="23" operator="equal">
      <formula>"Negativo"</formula>
    </cfRule>
  </conditionalFormatting>
  <conditionalFormatting sqref="D11:D1048576 D1">
    <cfRule type="cellIs" dxfId="43" priority="45" operator="equal">
      <formula>#REF!</formula>
    </cfRule>
  </conditionalFormatting>
  <conditionalFormatting sqref="D1:E1">
    <cfRule type="cellIs" dxfId="42" priority="53" operator="equal">
      <formula>#REF!</formula>
    </cfRule>
  </conditionalFormatting>
  <conditionalFormatting sqref="D5:G5">
    <cfRule type="expression" dxfId="41" priority="17">
      <formula>$A5&gt;0</formula>
    </cfRule>
    <cfRule type="expression" dxfId="40" priority="18">
      <formula>OR($A5="CR",$A5="ST",$A5="R",$A5="C",$A5="T")</formula>
    </cfRule>
  </conditionalFormatting>
  <conditionalFormatting sqref="E2">
    <cfRule type="expression" dxfId="39" priority="37">
      <formula>$A2&gt;0</formula>
    </cfRule>
  </conditionalFormatting>
  <conditionalFormatting sqref="E1:G1">
    <cfRule type="expression" dxfId="38" priority="40">
      <formula>$A1&gt;0</formula>
    </cfRule>
  </conditionalFormatting>
  <conditionalFormatting sqref="E2:G2">
    <cfRule type="expression" dxfId="37" priority="38">
      <formula>OR($A2="R",$A2="T",$A2="C")</formula>
    </cfRule>
    <cfRule type="expression" dxfId="36" priority="39">
      <formula>OR($A2="CR",$A2="ST" )</formula>
    </cfRule>
  </conditionalFormatting>
  <conditionalFormatting sqref="E6:G10 A10:C10">
    <cfRule type="expression" dxfId="35" priority="62">
      <formula>$A6&gt;0</formula>
    </cfRule>
  </conditionalFormatting>
  <conditionalFormatting sqref="E6:G10 C10">
    <cfRule type="expression" dxfId="34" priority="63">
      <formula>OR($A6="CR",$A6="ST",$A6="R",$A6="C",$A6="T")</formula>
    </cfRule>
  </conditionalFormatting>
  <dataValidations count="1">
    <dataValidation type="list" allowBlank="1" showInputMessage="1" showErrorMessage="1" sqref="D1:D1048576" xr:uid="{CC4A11EC-C406-423E-A11F-59447481ED2A}">
      <formula1>"Positivo,Negativo,Non applicabile,"</formula1>
    </dataValidation>
  </dataValidations>
  <pageMargins left="0.70866141732283472" right="0.70866141732283472" top="0.74803149606299213" bottom="0.74803149606299213" header="0.31496062992125984" footer="0.31496062992125984"/>
  <pageSetup paperSize="9" scale="28" fitToHeight="3"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4D950A-0303-4C36-9F35-82AB003588D2}">
  <dimension ref="A1:U31"/>
  <sheetViews>
    <sheetView view="pageBreakPreview" zoomScale="70" zoomScaleNormal="40" zoomScaleSheetLayoutView="70" workbookViewId="0">
      <selection activeCell="T16" sqref="T16"/>
    </sheetView>
  </sheetViews>
  <sheetFormatPr defaultRowHeight="14.5" x14ac:dyDescent="0.35"/>
  <cols>
    <col min="1" max="1" width="8.7265625" style="240"/>
    <col min="2" max="2" width="18.81640625" style="240" customWidth="1"/>
    <col min="3" max="14" width="8.7265625" style="240"/>
    <col min="15" max="15" width="11.81640625" style="240" customWidth="1"/>
    <col min="16" max="20" width="8.7265625" style="240"/>
    <col min="21" max="21" width="20" style="240" customWidth="1"/>
    <col min="22" max="16384" width="8.7265625" style="240"/>
  </cols>
  <sheetData>
    <row r="1" spans="1:21" x14ac:dyDescent="0.35">
      <c r="A1" s="429" t="s">
        <v>824</v>
      </c>
      <c r="B1" s="430"/>
      <c r="C1" s="430"/>
      <c r="D1" s="430"/>
      <c r="E1" s="430"/>
      <c r="F1" s="430"/>
      <c r="G1" s="430"/>
      <c r="H1" s="430"/>
      <c r="I1" s="430"/>
      <c r="J1" s="430"/>
      <c r="K1" s="430"/>
      <c r="L1" s="430"/>
      <c r="M1" s="430"/>
      <c r="N1" s="430"/>
      <c r="O1" s="430"/>
      <c r="P1" s="430"/>
      <c r="Q1" s="430"/>
      <c r="R1" s="430"/>
      <c r="S1" s="430"/>
      <c r="T1" s="430"/>
      <c r="U1" s="431"/>
    </row>
    <row r="2" spans="1:21" x14ac:dyDescent="0.35">
      <c r="A2" s="432" t="s">
        <v>825</v>
      </c>
      <c r="B2" s="433"/>
      <c r="C2" s="433"/>
      <c r="D2" s="433"/>
      <c r="E2" s="433"/>
      <c r="F2" s="433"/>
      <c r="G2" s="433"/>
      <c r="H2" s="433"/>
      <c r="I2" s="433"/>
      <c r="J2" s="433"/>
      <c r="K2" s="433"/>
      <c r="L2" s="433"/>
      <c r="M2" s="433"/>
      <c r="N2" s="433"/>
      <c r="O2" s="433"/>
      <c r="P2" s="433"/>
      <c r="Q2" s="433"/>
      <c r="R2" s="433"/>
      <c r="S2" s="433"/>
      <c r="T2" s="433"/>
      <c r="U2" s="434"/>
    </row>
    <row r="3" spans="1:21" ht="15" thickBot="1" x14ac:dyDescent="0.4">
      <c r="A3" s="435" t="s">
        <v>826</v>
      </c>
      <c r="B3" s="436"/>
      <c r="C3" s="436"/>
      <c r="D3" s="436"/>
      <c r="E3" s="436"/>
      <c r="F3" s="436"/>
      <c r="G3" s="436"/>
      <c r="H3" s="436"/>
      <c r="I3" s="436"/>
      <c r="J3" s="436"/>
      <c r="K3" s="436"/>
      <c r="L3" s="436"/>
      <c r="M3" s="436"/>
      <c r="N3" s="436"/>
      <c r="O3" s="436"/>
      <c r="P3" s="436"/>
      <c r="Q3" s="436"/>
      <c r="R3" s="436"/>
      <c r="S3" s="436"/>
      <c r="T3" s="437"/>
      <c r="U3" s="438"/>
    </row>
    <row r="4" spans="1:21" x14ac:dyDescent="0.35">
      <c r="A4" s="439" t="s">
        <v>827</v>
      </c>
      <c r="B4" s="441" t="s">
        <v>828</v>
      </c>
      <c r="C4" s="442"/>
      <c r="D4" s="445" t="s">
        <v>829</v>
      </c>
      <c r="E4" s="446"/>
      <c r="F4" s="446"/>
      <c r="G4" s="446"/>
      <c r="H4" s="446"/>
      <c r="I4" s="446"/>
      <c r="J4" s="446"/>
      <c r="K4" s="447"/>
      <c r="L4" s="448" t="s">
        <v>830</v>
      </c>
      <c r="M4" s="446"/>
      <c r="N4" s="446"/>
      <c r="O4" s="447"/>
      <c r="P4" s="448" t="s">
        <v>831</v>
      </c>
      <c r="Q4" s="446"/>
      <c r="R4" s="446"/>
      <c r="S4" s="449"/>
      <c r="T4" s="450" t="s">
        <v>832</v>
      </c>
      <c r="U4" s="451"/>
    </row>
    <row r="5" spans="1:21" ht="130.5" x14ac:dyDescent="0.35">
      <c r="A5" s="440"/>
      <c r="B5" s="443"/>
      <c r="C5" s="444"/>
      <c r="D5" s="241" t="s">
        <v>833</v>
      </c>
      <c r="E5" s="242" t="s">
        <v>834</v>
      </c>
      <c r="F5" s="243" t="s">
        <v>835</v>
      </c>
      <c r="G5" s="243" t="s">
        <v>836</v>
      </c>
      <c r="H5" s="243" t="s">
        <v>837</v>
      </c>
      <c r="I5" s="243" t="s">
        <v>586</v>
      </c>
      <c r="J5" s="242" t="s">
        <v>838</v>
      </c>
      <c r="K5" s="244" t="s">
        <v>839</v>
      </c>
      <c r="L5" s="245" t="s">
        <v>840</v>
      </c>
      <c r="M5" s="243" t="s">
        <v>841</v>
      </c>
      <c r="N5" s="242" t="s">
        <v>842</v>
      </c>
      <c r="O5" s="246" t="s">
        <v>843</v>
      </c>
      <c r="P5" s="247" t="s">
        <v>844</v>
      </c>
      <c r="Q5" s="242" t="s">
        <v>845</v>
      </c>
      <c r="R5" s="242" t="s">
        <v>846</v>
      </c>
      <c r="S5" s="248" t="s">
        <v>847</v>
      </c>
      <c r="T5" s="247" t="s">
        <v>848</v>
      </c>
      <c r="U5" s="244" t="s">
        <v>849</v>
      </c>
    </row>
    <row r="6" spans="1:21" x14ac:dyDescent="0.35">
      <c r="A6" s="466">
        <v>1</v>
      </c>
      <c r="B6" s="467" t="s">
        <v>850</v>
      </c>
      <c r="C6" s="468"/>
      <c r="D6" s="469" t="s">
        <v>851</v>
      </c>
      <c r="E6" s="467" t="s">
        <v>852</v>
      </c>
      <c r="F6" s="467" t="s">
        <v>853</v>
      </c>
      <c r="G6" s="452" t="s">
        <v>854</v>
      </c>
      <c r="H6" s="452" t="s">
        <v>855</v>
      </c>
      <c r="I6" s="454">
        <v>12200</v>
      </c>
      <c r="J6" s="454">
        <v>10000</v>
      </c>
      <c r="K6" s="456">
        <v>2200</v>
      </c>
      <c r="L6" s="249" t="s">
        <v>856</v>
      </c>
      <c r="M6" s="250" t="s">
        <v>857</v>
      </c>
      <c r="N6" s="250" t="s">
        <v>858</v>
      </c>
      <c r="O6" s="251" t="s">
        <v>859</v>
      </c>
      <c r="P6" s="249" t="s">
        <v>860</v>
      </c>
      <c r="Q6" s="252">
        <v>10000</v>
      </c>
      <c r="R6" s="252">
        <v>10000</v>
      </c>
      <c r="S6" s="253">
        <v>10000</v>
      </c>
      <c r="T6" s="249"/>
      <c r="U6" s="251"/>
    </row>
    <row r="7" spans="1:21" x14ac:dyDescent="0.35">
      <c r="A7" s="466"/>
      <c r="B7" s="467"/>
      <c r="C7" s="468"/>
      <c r="D7" s="469"/>
      <c r="E7" s="467"/>
      <c r="F7" s="467"/>
      <c r="G7" s="453"/>
      <c r="H7" s="453"/>
      <c r="I7" s="455"/>
      <c r="J7" s="455"/>
      <c r="K7" s="457"/>
      <c r="L7" s="249" t="s">
        <v>856</v>
      </c>
      <c r="M7" s="250" t="s">
        <v>857</v>
      </c>
      <c r="N7" s="250" t="s">
        <v>858</v>
      </c>
      <c r="O7" s="251" t="s">
        <v>859</v>
      </c>
      <c r="P7" s="249" t="s">
        <v>860</v>
      </c>
      <c r="Q7" s="252">
        <v>2200</v>
      </c>
      <c r="R7" s="252">
        <v>2200</v>
      </c>
      <c r="S7" s="253">
        <v>2200</v>
      </c>
      <c r="T7" s="249"/>
      <c r="U7" s="251"/>
    </row>
    <row r="8" spans="1:21" x14ac:dyDescent="0.35">
      <c r="A8" s="458">
        <v>2</v>
      </c>
      <c r="B8" s="460" t="s">
        <v>861</v>
      </c>
      <c r="C8" s="461"/>
      <c r="D8" s="464"/>
      <c r="E8" s="465"/>
      <c r="F8" s="465"/>
      <c r="G8" s="465"/>
      <c r="H8" s="465"/>
      <c r="I8" s="465"/>
      <c r="J8" s="465"/>
      <c r="K8" s="470"/>
      <c r="L8" s="249"/>
      <c r="M8" s="250"/>
      <c r="N8" s="250"/>
      <c r="O8" s="251"/>
      <c r="P8" s="249"/>
      <c r="Q8" s="250"/>
      <c r="R8" s="250"/>
      <c r="S8" s="254"/>
      <c r="T8" s="249"/>
      <c r="U8" s="251"/>
    </row>
    <row r="9" spans="1:21" x14ac:dyDescent="0.35">
      <c r="A9" s="459"/>
      <c r="B9" s="462"/>
      <c r="C9" s="463"/>
      <c r="D9" s="448"/>
      <c r="E9" s="446"/>
      <c r="F9" s="446"/>
      <c r="G9" s="446"/>
      <c r="H9" s="446"/>
      <c r="I9" s="446"/>
      <c r="J9" s="446"/>
      <c r="K9" s="447"/>
      <c r="L9" s="249"/>
      <c r="M9" s="250"/>
      <c r="N9" s="250"/>
      <c r="O9" s="251"/>
      <c r="P9" s="249"/>
      <c r="Q9" s="250"/>
      <c r="R9" s="250"/>
      <c r="S9" s="254"/>
      <c r="T9" s="249"/>
      <c r="U9" s="251"/>
    </row>
    <row r="10" spans="1:21" x14ac:dyDescent="0.35">
      <c r="A10" s="249"/>
      <c r="B10" s="471"/>
      <c r="C10" s="472"/>
      <c r="D10" s="255"/>
      <c r="E10" s="250"/>
      <c r="F10" s="250"/>
      <c r="G10" s="250"/>
      <c r="H10" s="250"/>
      <c r="I10" s="250"/>
      <c r="J10" s="250"/>
      <c r="K10" s="251"/>
      <c r="L10" s="249"/>
      <c r="M10" s="250"/>
      <c r="N10" s="250"/>
      <c r="O10" s="251"/>
      <c r="P10" s="249"/>
      <c r="Q10" s="250"/>
      <c r="R10" s="250"/>
      <c r="S10" s="254"/>
      <c r="T10" s="249"/>
      <c r="U10" s="251"/>
    </row>
    <row r="11" spans="1:21" x14ac:dyDescent="0.35">
      <c r="A11" s="249"/>
      <c r="B11" s="471"/>
      <c r="C11" s="472"/>
      <c r="D11" s="255"/>
      <c r="E11" s="250"/>
      <c r="F11" s="250"/>
      <c r="G11" s="250"/>
      <c r="H11" s="250"/>
      <c r="I11" s="250"/>
      <c r="J11" s="250"/>
      <c r="K11" s="251"/>
      <c r="L11" s="249"/>
      <c r="M11" s="250"/>
      <c r="N11" s="250"/>
      <c r="O11" s="251"/>
      <c r="P11" s="249"/>
      <c r="Q11" s="250"/>
      <c r="R11" s="250"/>
      <c r="S11" s="254"/>
      <c r="T11" s="249"/>
      <c r="U11" s="251"/>
    </row>
    <row r="12" spans="1:21" x14ac:dyDescent="0.35">
      <c r="A12" s="256"/>
      <c r="B12" s="257"/>
      <c r="C12" s="258"/>
      <c r="D12" s="259"/>
      <c r="E12" s="260"/>
      <c r="F12" s="260"/>
      <c r="G12" s="260"/>
      <c r="H12" s="260"/>
      <c r="I12" s="260"/>
      <c r="J12" s="260"/>
      <c r="K12" s="261"/>
      <c r="L12" s="256"/>
      <c r="M12" s="260"/>
      <c r="N12" s="260"/>
      <c r="O12" s="261"/>
      <c r="P12" s="256"/>
      <c r="Q12" s="260"/>
      <c r="R12" s="260"/>
      <c r="S12" s="262"/>
      <c r="T12" s="249"/>
      <c r="U12" s="251"/>
    </row>
    <row r="13" spans="1:21" x14ac:dyDescent="0.35">
      <c r="A13" s="256"/>
      <c r="B13" s="257"/>
      <c r="C13" s="258"/>
      <c r="D13" s="259"/>
      <c r="E13" s="260"/>
      <c r="F13" s="260"/>
      <c r="G13" s="260"/>
      <c r="H13" s="260"/>
      <c r="I13" s="260"/>
      <c r="J13" s="260"/>
      <c r="K13" s="261"/>
      <c r="L13" s="256"/>
      <c r="M13" s="260"/>
      <c r="N13" s="260"/>
      <c r="O13" s="261"/>
      <c r="P13" s="256"/>
      <c r="Q13" s="260"/>
      <c r="R13" s="260"/>
      <c r="S13" s="262"/>
      <c r="T13" s="249"/>
      <c r="U13" s="251"/>
    </row>
    <row r="14" spans="1:21" x14ac:dyDescent="0.35">
      <c r="A14" s="256"/>
      <c r="B14" s="257"/>
      <c r="C14" s="258"/>
      <c r="D14" s="259"/>
      <c r="E14" s="260"/>
      <c r="F14" s="260"/>
      <c r="G14" s="260"/>
      <c r="H14" s="260"/>
      <c r="I14" s="260"/>
      <c r="J14" s="260"/>
      <c r="K14" s="261"/>
      <c r="L14" s="256"/>
      <c r="M14" s="260"/>
      <c r="N14" s="260"/>
      <c r="O14" s="261"/>
      <c r="P14" s="256"/>
      <c r="Q14" s="260"/>
      <c r="R14" s="260"/>
      <c r="S14" s="262"/>
      <c r="T14" s="249"/>
      <c r="U14" s="251"/>
    </row>
    <row r="15" spans="1:21" x14ac:dyDescent="0.35">
      <c r="A15" s="256"/>
      <c r="B15" s="257"/>
      <c r="C15" s="258"/>
      <c r="D15" s="259"/>
      <c r="E15" s="260"/>
      <c r="F15" s="260"/>
      <c r="G15" s="260"/>
      <c r="H15" s="260"/>
      <c r="I15" s="260"/>
      <c r="J15" s="260"/>
      <c r="K15" s="261"/>
      <c r="L15" s="256"/>
      <c r="M15" s="260"/>
      <c r="N15" s="260"/>
      <c r="O15" s="261"/>
      <c r="P15" s="256"/>
      <c r="Q15" s="260"/>
      <c r="R15" s="260"/>
      <c r="S15" s="262"/>
      <c r="T15" s="249"/>
      <c r="U15" s="251"/>
    </row>
    <row r="16" spans="1:21" x14ac:dyDescent="0.35">
      <c r="A16" s="256"/>
      <c r="B16" s="257"/>
      <c r="C16" s="258"/>
      <c r="D16" s="259"/>
      <c r="E16" s="260"/>
      <c r="F16" s="260"/>
      <c r="G16" s="260"/>
      <c r="H16" s="260"/>
      <c r="I16" s="260"/>
      <c r="J16" s="260"/>
      <c r="K16" s="261"/>
      <c r="L16" s="256"/>
      <c r="M16" s="260"/>
      <c r="N16" s="260"/>
      <c r="O16" s="261"/>
      <c r="P16" s="256"/>
      <c r="Q16" s="260"/>
      <c r="R16" s="260"/>
      <c r="S16" s="262"/>
      <c r="T16" s="249"/>
      <c r="U16" s="251"/>
    </row>
    <row r="17" spans="1:21" ht="15" thickBot="1" x14ac:dyDescent="0.4">
      <c r="A17" s="263"/>
      <c r="B17" s="473"/>
      <c r="C17" s="474"/>
      <c r="D17" s="264"/>
      <c r="E17" s="265"/>
      <c r="F17" s="265"/>
      <c r="G17" s="265"/>
      <c r="H17" s="265"/>
      <c r="I17" s="265"/>
      <c r="J17" s="265"/>
      <c r="K17" s="266"/>
      <c r="L17" s="263"/>
      <c r="M17" s="265"/>
      <c r="N17" s="265"/>
      <c r="O17" s="266"/>
      <c r="P17" s="263"/>
      <c r="Q17" s="265"/>
      <c r="R17" s="265"/>
      <c r="S17" s="267"/>
      <c r="T17" s="263"/>
      <c r="U17" s="266"/>
    </row>
    <row r="19" spans="1:21" ht="15" thickBot="1" x14ac:dyDescent="0.4"/>
    <row r="20" spans="1:21" x14ac:dyDescent="0.35">
      <c r="A20" s="475" t="s">
        <v>862</v>
      </c>
      <c r="B20" s="476"/>
      <c r="C20" s="476"/>
      <c r="D20" s="476"/>
      <c r="E20" s="476"/>
      <c r="F20" s="476"/>
      <c r="G20" s="477"/>
      <c r="H20" s="268"/>
    </row>
    <row r="21" spans="1:21" ht="15" thickBot="1" x14ac:dyDescent="0.4">
      <c r="A21" s="478" t="s">
        <v>863</v>
      </c>
      <c r="B21" s="479"/>
      <c r="C21" s="479"/>
      <c r="D21" s="479"/>
      <c r="E21" s="479"/>
      <c r="F21" s="479"/>
      <c r="G21" s="480"/>
      <c r="H21" s="269"/>
    </row>
    <row r="22" spans="1:21" ht="43.5" x14ac:dyDescent="0.35">
      <c r="A22" s="270" t="s">
        <v>827</v>
      </c>
      <c r="B22" s="271" t="s">
        <v>864</v>
      </c>
      <c r="C22" s="271" t="s">
        <v>865</v>
      </c>
      <c r="D22" s="271" t="s">
        <v>866</v>
      </c>
      <c r="E22" s="271" t="s">
        <v>867</v>
      </c>
      <c r="F22" s="272" t="s">
        <v>868</v>
      </c>
      <c r="G22" s="273" t="s">
        <v>869</v>
      </c>
    </row>
    <row r="23" spans="1:21" ht="59.15" customHeight="1" x14ac:dyDescent="0.35">
      <c r="A23" s="245">
        <v>1</v>
      </c>
      <c r="B23" s="274" t="s">
        <v>870</v>
      </c>
      <c r="C23" s="250" t="s">
        <v>871</v>
      </c>
      <c r="D23" s="250" t="s">
        <v>872</v>
      </c>
      <c r="E23" s="250" t="s">
        <v>873</v>
      </c>
      <c r="F23" s="254" t="s">
        <v>874</v>
      </c>
      <c r="G23" s="275" t="s">
        <v>873</v>
      </c>
    </row>
    <row r="24" spans="1:21" x14ac:dyDescent="0.35">
      <c r="A24" s="249"/>
      <c r="B24" s="250"/>
      <c r="C24" s="250"/>
      <c r="D24" s="250"/>
      <c r="E24" s="250"/>
      <c r="F24" s="254"/>
      <c r="G24" s="251"/>
    </row>
    <row r="25" spans="1:21" x14ac:dyDescent="0.35">
      <c r="A25" s="249"/>
      <c r="B25" s="250"/>
      <c r="C25" s="250"/>
      <c r="D25" s="250"/>
      <c r="E25" s="250"/>
      <c r="F25" s="254"/>
      <c r="G25" s="251"/>
    </row>
    <row r="26" spans="1:21" x14ac:dyDescent="0.35">
      <c r="A26" s="249"/>
      <c r="B26" s="250"/>
      <c r="C26" s="250"/>
      <c r="D26" s="250"/>
      <c r="E26" s="250"/>
      <c r="F26" s="254"/>
      <c r="G26" s="251"/>
    </row>
    <row r="27" spans="1:21" x14ac:dyDescent="0.35">
      <c r="A27" s="249"/>
      <c r="B27" s="250"/>
      <c r="C27" s="250"/>
      <c r="D27" s="250"/>
      <c r="E27" s="250"/>
      <c r="F27" s="254"/>
      <c r="G27" s="251"/>
    </row>
    <row r="28" spans="1:21" x14ac:dyDescent="0.35">
      <c r="A28" s="249"/>
      <c r="B28" s="250"/>
      <c r="C28" s="250"/>
      <c r="D28" s="250"/>
      <c r="E28" s="250"/>
      <c r="F28" s="254"/>
      <c r="G28" s="251"/>
    </row>
    <row r="29" spans="1:21" x14ac:dyDescent="0.35">
      <c r="A29" s="249"/>
      <c r="B29" s="250"/>
      <c r="C29" s="250"/>
      <c r="D29" s="250"/>
      <c r="E29" s="250"/>
      <c r="F29" s="254"/>
      <c r="G29" s="251"/>
    </row>
    <row r="30" spans="1:21" ht="15" thickBot="1" x14ac:dyDescent="0.4">
      <c r="A30" s="263"/>
      <c r="B30" s="265"/>
      <c r="C30" s="265"/>
      <c r="D30" s="265"/>
      <c r="E30" s="265"/>
      <c r="F30" s="267"/>
      <c r="G30" s="266"/>
    </row>
    <row r="31" spans="1:21" ht="15" thickBot="1" x14ac:dyDescent="0.4">
      <c r="A31" s="481" t="s">
        <v>875</v>
      </c>
      <c r="B31" s="482"/>
      <c r="C31" s="276"/>
      <c r="D31" s="276"/>
      <c r="E31" s="276"/>
      <c r="F31" s="277"/>
      <c r="G31" s="278"/>
    </row>
  </sheetData>
  <mergeCells count="35">
    <mergeCell ref="B17:C17"/>
    <mergeCell ref="A20:G20"/>
    <mergeCell ref="A21:G21"/>
    <mergeCell ref="A31:B31"/>
    <mergeCell ref="H8:H9"/>
    <mergeCell ref="I8:I9"/>
    <mergeCell ref="J8:J9"/>
    <mergeCell ref="K8:K9"/>
    <mergeCell ref="B10:C10"/>
    <mergeCell ref="B11:C11"/>
    <mergeCell ref="H6:H7"/>
    <mergeCell ref="I6:I7"/>
    <mergeCell ref="J6:J7"/>
    <mergeCell ref="K6:K7"/>
    <mergeCell ref="A8:A9"/>
    <mergeCell ref="B8:C9"/>
    <mergeCell ref="D8:D9"/>
    <mergeCell ref="E8:E9"/>
    <mergeCell ref="F8:F9"/>
    <mergeCell ref="G8:G9"/>
    <mergeCell ref="A6:A7"/>
    <mergeCell ref="B6:C7"/>
    <mergeCell ref="D6:D7"/>
    <mergeCell ref="E6:E7"/>
    <mergeCell ref="F6:F7"/>
    <mergeCell ref="G6:G7"/>
    <mergeCell ref="A1:U1"/>
    <mergeCell ref="A2:U2"/>
    <mergeCell ref="A3:U3"/>
    <mergeCell ref="A4:A5"/>
    <mergeCell ref="B4:C5"/>
    <mergeCell ref="D4:K4"/>
    <mergeCell ref="L4:O4"/>
    <mergeCell ref="P4:S4"/>
    <mergeCell ref="T4:U4"/>
  </mergeCells>
  <pageMargins left="0.70866141732283472" right="0.70866141732283472" top="0.74803149606299213" bottom="0.74803149606299213" header="0.31496062992125984" footer="0.31496062992125984"/>
  <pageSetup paperSize="9" scale="40" orientation="portrait" r:id="rId1"/>
  <headerFooter>
    <oddFooter>Pagina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4E55F-6E5D-4F0A-83FF-E077A0C75A74}">
  <dimension ref="A1:F25"/>
  <sheetViews>
    <sheetView view="pageBreakPreview" zoomScale="70" zoomScaleNormal="70" zoomScaleSheetLayoutView="70" workbookViewId="0">
      <selection activeCell="E12" sqref="E12"/>
    </sheetView>
  </sheetViews>
  <sheetFormatPr defaultRowHeight="14.5" x14ac:dyDescent="0.35"/>
  <cols>
    <col min="1" max="2" width="18.81640625" style="282" customWidth="1"/>
    <col min="3" max="3" width="26.26953125" style="282" customWidth="1"/>
    <col min="4" max="4" width="35" style="282" customWidth="1"/>
    <col min="5" max="5" width="37" style="282" customWidth="1"/>
    <col min="6" max="6" width="39.08984375" style="282" customWidth="1"/>
    <col min="7" max="16384" width="8.7265625" style="282"/>
  </cols>
  <sheetData>
    <row r="1" spans="1:6" x14ac:dyDescent="0.35">
      <c r="A1" s="483" t="s">
        <v>876</v>
      </c>
      <c r="B1" s="484"/>
      <c r="C1" s="485" t="s">
        <v>826</v>
      </c>
      <c r="D1" s="486"/>
      <c r="E1" s="487" t="s">
        <v>877</v>
      </c>
      <c r="F1" s="488"/>
    </row>
    <row r="2" spans="1:6" ht="42" x14ac:dyDescent="0.35">
      <c r="A2" s="279" t="s">
        <v>878</v>
      </c>
      <c r="B2" s="280"/>
      <c r="C2" s="281" t="s">
        <v>879</v>
      </c>
      <c r="D2" s="489"/>
      <c r="E2" s="489"/>
      <c r="F2" s="490"/>
    </row>
    <row r="3" spans="1:6" ht="56" x14ac:dyDescent="0.35">
      <c r="A3" s="283" t="s">
        <v>880</v>
      </c>
      <c r="B3" s="283" t="s">
        <v>881</v>
      </c>
      <c r="C3" s="284" t="s">
        <v>882</v>
      </c>
      <c r="D3" s="284" t="s">
        <v>883</v>
      </c>
      <c r="E3" s="284" t="s">
        <v>884</v>
      </c>
      <c r="F3" s="284" t="s">
        <v>885</v>
      </c>
    </row>
    <row r="4" spans="1:6" x14ac:dyDescent="0.35">
      <c r="A4" s="285"/>
      <c r="B4" s="285"/>
      <c r="C4" s="285"/>
      <c r="D4" s="285"/>
      <c r="E4" s="285"/>
      <c r="F4" s="285"/>
    </row>
    <row r="5" spans="1:6" x14ac:dyDescent="0.35">
      <c r="A5" s="285"/>
      <c r="B5" s="285"/>
      <c r="C5" s="285"/>
      <c r="D5" s="285"/>
      <c r="E5" s="285"/>
      <c r="F5" s="285"/>
    </row>
    <row r="6" spans="1:6" x14ac:dyDescent="0.35">
      <c r="A6" s="285"/>
      <c r="B6" s="285"/>
      <c r="C6" s="285"/>
      <c r="D6" s="285"/>
      <c r="E6" s="285"/>
      <c r="F6" s="285"/>
    </row>
    <row r="7" spans="1:6" x14ac:dyDescent="0.35">
      <c r="A7" s="285"/>
      <c r="B7" s="285"/>
      <c r="C7" s="285"/>
      <c r="D7" s="285"/>
      <c r="E7" s="285"/>
      <c r="F7" s="285"/>
    </row>
    <row r="8" spans="1:6" x14ac:dyDescent="0.35">
      <c r="A8" s="285"/>
      <c r="B8" s="285"/>
      <c r="C8" s="285"/>
      <c r="D8" s="285"/>
      <c r="E8" s="285"/>
      <c r="F8" s="285"/>
    </row>
    <row r="9" spans="1:6" x14ac:dyDescent="0.35">
      <c r="A9" s="285"/>
      <c r="B9" s="285"/>
      <c r="C9" s="285"/>
      <c r="D9" s="285"/>
      <c r="E9" s="285"/>
      <c r="F9" s="285"/>
    </row>
    <row r="10" spans="1:6" x14ac:dyDescent="0.35">
      <c r="A10" s="285"/>
      <c r="B10" s="285"/>
      <c r="C10" s="285"/>
      <c r="D10" s="285"/>
      <c r="E10" s="285"/>
      <c r="F10" s="285"/>
    </row>
    <row r="11" spans="1:6" x14ac:dyDescent="0.35">
      <c r="A11" s="285"/>
      <c r="B11" s="285"/>
      <c r="C11" s="285"/>
      <c r="D11" s="285"/>
      <c r="E11" s="285"/>
      <c r="F11" s="285"/>
    </row>
    <row r="12" spans="1:6" x14ac:dyDescent="0.35">
      <c r="A12" s="285"/>
      <c r="B12" s="285"/>
      <c r="C12" s="285"/>
      <c r="D12" s="285"/>
      <c r="E12" s="285"/>
      <c r="F12" s="285"/>
    </row>
    <row r="13" spans="1:6" x14ac:dyDescent="0.35">
      <c r="A13" s="285"/>
      <c r="B13" s="285"/>
      <c r="C13" s="285"/>
      <c r="D13" s="285"/>
      <c r="E13" s="285"/>
      <c r="F13" s="285"/>
    </row>
    <row r="14" spans="1:6" x14ac:dyDescent="0.35">
      <c r="A14" s="285"/>
      <c r="B14" s="285"/>
      <c r="C14" s="285"/>
      <c r="D14" s="285"/>
      <c r="E14" s="285"/>
      <c r="F14" s="285"/>
    </row>
    <row r="15" spans="1:6" x14ac:dyDescent="0.35">
      <c r="A15" s="285"/>
      <c r="B15" s="285"/>
      <c r="C15" s="285"/>
      <c r="D15" s="285"/>
      <c r="E15" s="285"/>
      <c r="F15" s="285"/>
    </row>
    <row r="16" spans="1:6" x14ac:dyDescent="0.35">
      <c r="A16" s="285"/>
      <c r="B16" s="285"/>
      <c r="C16" s="285"/>
      <c r="D16" s="285"/>
      <c r="E16" s="285"/>
      <c r="F16" s="285"/>
    </row>
    <row r="17" spans="1:6" x14ac:dyDescent="0.35">
      <c r="A17" s="285"/>
      <c r="B17" s="285"/>
      <c r="C17" s="285"/>
      <c r="D17" s="285"/>
      <c r="E17" s="285"/>
      <c r="F17" s="285"/>
    </row>
    <row r="18" spans="1:6" x14ac:dyDescent="0.35">
      <c r="A18" s="285"/>
      <c r="B18" s="285"/>
      <c r="C18" s="285"/>
      <c r="D18" s="285"/>
      <c r="E18" s="285"/>
      <c r="F18" s="285"/>
    </row>
    <row r="19" spans="1:6" x14ac:dyDescent="0.35">
      <c r="A19" s="285"/>
      <c r="B19" s="285"/>
      <c r="C19" s="285"/>
      <c r="D19" s="285"/>
      <c r="E19" s="285"/>
      <c r="F19" s="285"/>
    </row>
    <row r="20" spans="1:6" x14ac:dyDescent="0.35">
      <c r="A20" s="285"/>
      <c r="B20" s="285"/>
      <c r="C20" s="285"/>
      <c r="D20" s="285"/>
      <c r="E20" s="285"/>
      <c r="F20" s="285"/>
    </row>
    <row r="21" spans="1:6" x14ac:dyDescent="0.35">
      <c r="A21" s="285"/>
      <c r="B21" s="285"/>
      <c r="C21" s="285"/>
      <c r="D21" s="285"/>
      <c r="E21" s="285"/>
      <c r="F21" s="285"/>
    </row>
    <row r="22" spans="1:6" x14ac:dyDescent="0.35">
      <c r="A22" s="285"/>
      <c r="B22" s="285"/>
      <c r="C22" s="285"/>
      <c r="D22" s="285"/>
      <c r="E22" s="285"/>
      <c r="F22" s="285"/>
    </row>
    <row r="23" spans="1:6" x14ac:dyDescent="0.35">
      <c r="A23" s="285"/>
      <c r="B23" s="285"/>
      <c r="C23" s="285"/>
      <c r="D23" s="285"/>
      <c r="E23" s="285"/>
      <c r="F23" s="285"/>
    </row>
    <row r="24" spans="1:6" x14ac:dyDescent="0.35">
      <c r="A24" s="285"/>
      <c r="B24" s="285"/>
      <c r="C24" s="285"/>
      <c r="D24" s="285"/>
      <c r="E24" s="285"/>
      <c r="F24" s="285"/>
    </row>
    <row r="25" spans="1:6" x14ac:dyDescent="0.35">
      <c r="A25" s="285"/>
      <c r="B25" s="285"/>
      <c r="C25" s="285"/>
      <c r="D25" s="285"/>
      <c r="E25" s="285"/>
      <c r="F25" s="285"/>
    </row>
  </sheetData>
  <mergeCells count="4">
    <mergeCell ref="A1:B1"/>
    <mergeCell ref="C1:D1"/>
    <mergeCell ref="E1:F1"/>
    <mergeCell ref="D2:F2"/>
  </mergeCells>
  <conditionalFormatting sqref="A1:A2 C1:C2 A3:B3">
    <cfRule type="expression" dxfId="33" priority="11">
      <formula>OR($A1="R",$A1="T",$A1="C")</formula>
    </cfRule>
    <cfRule type="expression" dxfId="32" priority="12">
      <formula>OR($A1="CR",$A1="ST" )</formula>
    </cfRule>
  </conditionalFormatting>
  <conditionalFormatting sqref="A1:A2 C1:C2 A3:D3">
    <cfRule type="expression" dxfId="31" priority="13">
      <formula>$A1&gt;0</formula>
    </cfRule>
  </conditionalFormatting>
  <conditionalFormatting sqref="C3:D3">
    <cfRule type="expression" dxfId="30" priority="10">
      <formula>OR($A3="CR",$A3="ST",$A3="R",$A3="C",$A3="T")</formula>
    </cfRule>
  </conditionalFormatting>
  <conditionalFormatting sqref="E1 E3">
    <cfRule type="cellIs" dxfId="29" priority="14" operator="equal">
      <formula>#REF!</formula>
    </cfRule>
    <cfRule type="cellIs" dxfId="28" priority="15" operator="equal">
      <formula>#REF!</formula>
    </cfRule>
    <cfRule type="cellIs" dxfId="27" priority="16" operator="equal">
      <formula>#REF!</formula>
    </cfRule>
  </conditionalFormatting>
  <conditionalFormatting sqref="E1">
    <cfRule type="cellIs" dxfId="26" priority="7" operator="equal">
      <formula>"Non applicabile "</formula>
    </cfRule>
    <cfRule type="cellIs" dxfId="25" priority="8" operator="equal">
      <formula>"Negativo "</formula>
    </cfRule>
    <cfRule type="cellIs" dxfId="24" priority="9" operator="equal">
      <formula>"Positivo "</formula>
    </cfRule>
  </conditionalFormatting>
  <conditionalFormatting sqref="E3:F3">
    <cfRule type="cellIs" dxfId="23" priority="1" operator="equal">
      <formula>"Non applicabile "</formula>
    </cfRule>
    <cfRule type="cellIs" dxfId="22" priority="2" operator="equal">
      <formula>"Negativo "</formula>
    </cfRule>
    <cfRule type="cellIs" dxfId="21" priority="3" operator="equal">
      <formula>"Positivo "</formula>
    </cfRule>
  </conditionalFormatting>
  <conditionalFormatting sqref="F3">
    <cfRule type="cellIs" dxfId="20" priority="4" operator="equal">
      <formula>#REF!</formula>
    </cfRule>
    <cfRule type="cellIs" dxfId="19" priority="5" operator="equal">
      <formula>#REF!</formula>
    </cfRule>
    <cfRule type="cellIs" dxfId="18" priority="6" operator="equal">
      <formula>#REF!</formula>
    </cfRule>
  </conditionalFormatting>
  <pageMargins left="0.70866141732283472" right="0.70866141732283472" top="0.74803149606299213" bottom="0.74803149606299213" header="0.31496062992125984" footer="0.31496062992125984"/>
  <pageSetup paperSize="9" scale="49" orientation="portrait" r:id="rId1"/>
  <headerFooter>
    <oddFooter>Pagina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7A7D3-C9C2-4820-B777-2A1271297017}">
  <sheetPr>
    <pageSetUpPr fitToPage="1"/>
  </sheetPr>
  <dimension ref="A2:K106"/>
  <sheetViews>
    <sheetView showGridLines="0" view="pageBreakPreview" zoomScale="76" zoomScaleNormal="40" zoomScaleSheetLayoutView="76" workbookViewId="0">
      <selection activeCell="B25" sqref="B25:J25"/>
    </sheetView>
  </sheetViews>
  <sheetFormatPr defaultColWidth="9.1796875" defaultRowHeight="13" x14ac:dyDescent="0.3"/>
  <cols>
    <col min="1" max="1" width="34.54296875" style="73" customWidth="1"/>
    <col min="2" max="2" width="28.1796875" style="70" customWidth="1"/>
    <col min="3" max="3" width="12.1796875" style="70" customWidth="1"/>
    <col min="4" max="4" width="17.81640625" style="70" customWidth="1"/>
    <col min="5" max="5" width="16" style="70" customWidth="1"/>
    <col min="6" max="6" width="15.54296875" style="70" customWidth="1"/>
    <col min="7" max="7" width="12" style="70" customWidth="1"/>
    <col min="8" max="8" width="9.1796875" style="70" customWidth="1"/>
    <col min="9" max="9" width="11.81640625" style="70" customWidth="1"/>
    <col min="10" max="10" width="13" style="70" customWidth="1"/>
    <col min="11" max="11" width="47.1796875" style="70" customWidth="1"/>
    <col min="12" max="16384" width="9.1796875" style="70"/>
  </cols>
  <sheetData>
    <row r="2" spans="1:11" x14ac:dyDescent="0.3">
      <c r="A2" s="289" t="s">
        <v>550</v>
      </c>
      <c r="B2" s="289"/>
      <c r="C2" s="289"/>
      <c r="D2" s="289"/>
      <c r="E2" s="289"/>
      <c r="F2" s="289"/>
      <c r="G2" s="289"/>
      <c r="H2" s="289"/>
      <c r="I2" s="289"/>
      <c r="J2" s="289"/>
    </row>
    <row r="3" spans="1:11" x14ac:dyDescent="0.3">
      <c r="A3" s="289" t="s">
        <v>551</v>
      </c>
      <c r="B3" s="289"/>
      <c r="C3" s="289"/>
      <c r="D3" s="289"/>
      <c r="E3" s="289"/>
      <c r="F3" s="289"/>
      <c r="G3" s="289"/>
      <c r="H3" s="289"/>
      <c r="I3" s="289"/>
      <c r="J3" s="289"/>
    </row>
    <row r="4" spans="1:11" ht="15.5" x14ac:dyDescent="0.35">
      <c r="A4" s="288"/>
      <c r="B4" s="288"/>
      <c r="C4" s="288"/>
      <c r="D4" s="288"/>
      <c r="E4" s="288"/>
      <c r="F4" s="288"/>
      <c r="G4" s="288"/>
      <c r="H4" s="288"/>
      <c r="I4" s="288"/>
      <c r="J4" s="288"/>
    </row>
    <row r="5" spans="1:11" ht="14" x14ac:dyDescent="0.3">
      <c r="A5" s="299" t="s">
        <v>552</v>
      </c>
      <c r="B5" s="299"/>
      <c r="C5" s="299"/>
      <c r="D5" s="299"/>
      <c r="E5" s="299"/>
      <c r="F5" s="299"/>
      <c r="G5" s="299"/>
      <c r="H5" s="299"/>
      <c r="I5" s="299"/>
      <c r="J5" s="299"/>
    </row>
    <row r="6" spans="1:11" ht="15.5" x14ac:dyDescent="0.35">
      <c r="A6" s="288"/>
      <c r="B6" s="288"/>
      <c r="C6" s="288"/>
      <c r="D6" s="288"/>
      <c r="E6" s="288"/>
      <c r="F6" s="288"/>
      <c r="G6" s="288"/>
      <c r="H6" s="288"/>
      <c r="I6" s="288"/>
      <c r="J6" s="288"/>
    </row>
    <row r="7" spans="1:11" s="71" customFormat="1" ht="53.5" customHeight="1" x14ac:dyDescent="0.35">
      <c r="B7" s="300" t="s">
        <v>553</v>
      </c>
      <c r="C7" s="300"/>
      <c r="D7" s="300"/>
      <c r="E7" s="300"/>
      <c r="F7" s="300"/>
      <c r="G7" s="300"/>
      <c r="H7" s="300"/>
    </row>
    <row r="8" spans="1:11" ht="15.5" x14ac:dyDescent="0.35">
      <c r="A8" s="288"/>
      <c r="B8" s="288"/>
      <c r="C8" s="288"/>
      <c r="D8" s="288"/>
      <c r="E8" s="288"/>
      <c r="F8" s="288"/>
      <c r="G8" s="288"/>
      <c r="H8" s="288"/>
      <c r="I8" s="288"/>
      <c r="J8" s="288"/>
    </row>
    <row r="9" spans="1:11" x14ac:dyDescent="0.3">
      <c r="A9" s="289" t="s">
        <v>554</v>
      </c>
      <c r="B9" s="289"/>
      <c r="C9" s="289"/>
      <c r="D9" s="289"/>
      <c r="E9" s="289"/>
      <c r="F9" s="289"/>
      <c r="G9" s="289"/>
      <c r="H9" s="289"/>
      <c r="I9" s="289"/>
      <c r="J9" s="289"/>
    </row>
    <row r="10" spans="1:11" ht="18.5" thickBot="1" x14ac:dyDescent="0.45">
      <c r="A10" s="290"/>
      <c r="B10" s="290"/>
      <c r="C10" s="290"/>
      <c r="D10" s="290"/>
      <c r="E10" s="290"/>
      <c r="F10" s="290"/>
      <c r="G10" s="290"/>
      <c r="H10" s="290"/>
      <c r="I10" s="290"/>
      <c r="J10" s="290"/>
    </row>
    <row r="11" spans="1:11" s="73" customFormat="1" ht="16" thickBot="1" x14ac:dyDescent="0.4">
      <c r="A11" s="291" t="s">
        <v>555</v>
      </c>
      <c r="B11" s="292"/>
      <c r="C11" s="292"/>
      <c r="D11" s="292"/>
      <c r="E11" s="292"/>
      <c r="F11" s="292"/>
      <c r="G11" s="292"/>
      <c r="H11" s="292"/>
      <c r="I11" s="292"/>
      <c r="J11" s="293"/>
      <c r="K11" s="72"/>
    </row>
    <row r="12" spans="1:11" s="73" customFormat="1" ht="16" thickBot="1" x14ac:dyDescent="0.4">
      <c r="A12" s="294" t="s">
        <v>556</v>
      </c>
      <c r="B12" s="295"/>
      <c r="C12" s="295"/>
      <c r="D12" s="295"/>
      <c r="E12" s="295"/>
      <c r="F12" s="295"/>
      <c r="G12" s="295"/>
      <c r="H12" s="295"/>
      <c r="I12" s="295"/>
      <c r="J12" s="296"/>
      <c r="K12" s="72"/>
    </row>
    <row r="13" spans="1:11" ht="26.25" customHeight="1" x14ac:dyDescent="0.3">
      <c r="A13" s="74" t="s">
        <v>557</v>
      </c>
      <c r="B13" s="297"/>
      <c r="C13" s="297"/>
      <c r="D13" s="297"/>
      <c r="E13" s="297"/>
      <c r="F13" s="297"/>
      <c r="G13" s="297"/>
      <c r="H13" s="297"/>
      <c r="I13" s="297"/>
      <c r="J13" s="298"/>
    </row>
    <row r="14" spans="1:11" x14ac:dyDescent="0.3">
      <c r="A14" s="74" t="s">
        <v>558</v>
      </c>
      <c r="B14" s="297"/>
      <c r="C14" s="297"/>
      <c r="D14" s="297"/>
      <c r="E14" s="297"/>
      <c r="F14" s="297"/>
      <c r="G14" s="297"/>
      <c r="H14" s="297"/>
      <c r="I14" s="297"/>
      <c r="J14" s="298"/>
    </row>
    <row r="15" spans="1:11" x14ac:dyDescent="0.3">
      <c r="A15" s="74" t="s">
        <v>559</v>
      </c>
      <c r="B15" s="297"/>
      <c r="C15" s="297"/>
      <c r="D15" s="297"/>
      <c r="E15" s="297"/>
      <c r="F15" s="297"/>
      <c r="G15" s="297"/>
      <c r="H15" s="297"/>
      <c r="I15" s="297"/>
      <c r="J15" s="298"/>
    </row>
    <row r="16" spans="1:11" ht="14.25" customHeight="1" x14ac:dyDescent="0.3">
      <c r="A16" s="74" t="s">
        <v>560</v>
      </c>
      <c r="B16" s="304"/>
      <c r="C16" s="304"/>
      <c r="D16" s="304"/>
      <c r="E16" s="304"/>
      <c r="F16" s="304"/>
      <c r="G16" s="304"/>
      <c r="H16" s="304"/>
      <c r="I16" s="304"/>
      <c r="J16" s="305"/>
    </row>
    <row r="17" spans="1:10" x14ac:dyDescent="0.3">
      <c r="A17" s="74" t="s">
        <v>561</v>
      </c>
      <c r="B17" s="304"/>
      <c r="C17" s="304"/>
      <c r="D17" s="304"/>
      <c r="E17" s="304"/>
      <c r="F17" s="304"/>
      <c r="G17" s="304"/>
      <c r="H17" s="304"/>
      <c r="I17" s="304"/>
      <c r="J17" s="305"/>
    </row>
    <row r="18" spans="1:10" x14ac:dyDescent="0.3">
      <c r="A18" s="74" t="s">
        <v>562</v>
      </c>
      <c r="B18" s="306"/>
      <c r="C18" s="307"/>
      <c r="D18" s="307"/>
      <c r="E18" s="307"/>
      <c r="F18" s="307"/>
      <c r="G18" s="307"/>
      <c r="H18" s="307"/>
      <c r="I18" s="307"/>
      <c r="J18" s="308"/>
    </row>
    <row r="19" spans="1:10" x14ac:dyDescent="0.3">
      <c r="A19" s="74" t="s">
        <v>563</v>
      </c>
      <c r="B19" s="75"/>
      <c r="C19" s="76"/>
      <c r="D19" s="76"/>
      <c r="E19" s="76"/>
      <c r="F19" s="76"/>
      <c r="G19" s="76"/>
      <c r="H19" s="76"/>
      <c r="I19" s="76"/>
      <c r="J19" s="77"/>
    </row>
    <row r="20" spans="1:10" ht="31.5" customHeight="1" x14ac:dyDescent="0.3">
      <c r="A20" s="74" t="s">
        <v>564</v>
      </c>
      <c r="B20" s="304"/>
      <c r="C20" s="304"/>
      <c r="D20" s="304"/>
      <c r="E20" s="304"/>
      <c r="F20" s="304"/>
      <c r="G20" s="304"/>
      <c r="H20" s="304"/>
      <c r="I20" s="304"/>
      <c r="J20" s="305"/>
    </row>
    <row r="21" spans="1:10" ht="23.25" customHeight="1" thickBot="1" x14ac:dyDescent="0.35">
      <c r="A21" s="74" t="s">
        <v>565</v>
      </c>
      <c r="B21" s="78" t="s">
        <v>566</v>
      </c>
      <c r="C21" s="301"/>
      <c r="D21" s="302"/>
      <c r="E21" s="302"/>
      <c r="F21" s="303"/>
      <c r="G21" s="78" t="s">
        <v>567</v>
      </c>
      <c r="H21" s="297"/>
      <c r="I21" s="297"/>
      <c r="J21" s="298"/>
    </row>
    <row r="22" spans="1:10" s="73" customFormat="1" ht="17.5" customHeight="1" thickBot="1" x14ac:dyDescent="0.4">
      <c r="A22" s="294" t="s">
        <v>568</v>
      </c>
      <c r="B22" s="295"/>
      <c r="C22" s="295"/>
      <c r="D22" s="295"/>
      <c r="E22" s="295"/>
      <c r="F22" s="295"/>
      <c r="G22" s="295"/>
      <c r="H22" s="295"/>
      <c r="I22" s="295"/>
      <c r="J22" s="295"/>
    </row>
    <row r="23" spans="1:10" x14ac:dyDescent="0.3">
      <c r="A23" s="74" t="s">
        <v>569</v>
      </c>
      <c r="B23" s="304"/>
      <c r="C23" s="304"/>
      <c r="D23" s="304"/>
      <c r="E23" s="304"/>
      <c r="F23" s="304"/>
      <c r="G23" s="304"/>
      <c r="H23" s="304"/>
      <c r="I23" s="304"/>
      <c r="J23" s="305"/>
    </row>
    <row r="24" spans="1:10" x14ac:dyDescent="0.3">
      <c r="A24" s="74" t="s">
        <v>570</v>
      </c>
      <c r="B24" s="304"/>
      <c r="C24" s="304"/>
      <c r="D24" s="304"/>
      <c r="E24" s="304"/>
      <c r="F24" s="304"/>
      <c r="G24" s="304"/>
      <c r="H24" s="304"/>
      <c r="I24" s="304"/>
      <c r="J24" s="305"/>
    </row>
    <row r="25" spans="1:10" x14ac:dyDescent="0.3">
      <c r="A25" s="74" t="s">
        <v>571</v>
      </c>
      <c r="B25" s="297"/>
      <c r="C25" s="297"/>
      <c r="D25" s="297"/>
      <c r="E25" s="297"/>
      <c r="F25" s="297"/>
      <c r="G25" s="297"/>
      <c r="H25" s="297"/>
      <c r="I25" s="297"/>
      <c r="J25" s="298"/>
    </row>
    <row r="26" spans="1:10" x14ac:dyDescent="0.3">
      <c r="A26" s="74" t="s">
        <v>572</v>
      </c>
      <c r="B26" s="297"/>
      <c r="C26" s="297"/>
      <c r="D26" s="297"/>
      <c r="E26" s="297"/>
      <c r="F26" s="297"/>
      <c r="G26" s="297"/>
      <c r="H26" s="297"/>
      <c r="I26" s="297"/>
      <c r="J26" s="298"/>
    </row>
    <row r="27" spans="1:10" x14ac:dyDescent="0.3">
      <c r="A27" s="74" t="s">
        <v>573</v>
      </c>
      <c r="B27" s="297"/>
      <c r="C27" s="297"/>
      <c r="D27" s="297"/>
      <c r="E27" s="297"/>
      <c r="F27" s="297"/>
      <c r="G27" s="297"/>
      <c r="H27" s="297"/>
      <c r="I27" s="297"/>
      <c r="J27" s="298"/>
    </row>
    <row r="28" spans="1:10" x14ac:dyDescent="0.3">
      <c r="A28" s="74" t="s">
        <v>574</v>
      </c>
      <c r="B28" s="297"/>
      <c r="C28" s="297"/>
      <c r="D28" s="297"/>
      <c r="E28" s="297"/>
      <c r="F28" s="297"/>
      <c r="G28" s="297"/>
      <c r="H28" s="297"/>
      <c r="I28" s="297"/>
      <c r="J28" s="298"/>
    </row>
    <row r="29" spans="1:10" ht="30" customHeight="1" thickBot="1" x14ac:dyDescent="0.35">
      <c r="A29" s="74" t="s">
        <v>575</v>
      </c>
      <c r="B29" s="304"/>
      <c r="C29" s="304"/>
      <c r="D29" s="304"/>
      <c r="E29" s="304"/>
      <c r="F29" s="304"/>
      <c r="G29" s="304"/>
      <c r="H29" s="304"/>
      <c r="I29" s="304"/>
      <c r="J29" s="305"/>
    </row>
    <row r="30" spans="1:10" s="73" customFormat="1" ht="17.5" customHeight="1" thickBot="1" x14ac:dyDescent="0.4">
      <c r="A30" s="294" t="s">
        <v>576</v>
      </c>
      <c r="B30" s="295"/>
      <c r="C30" s="295"/>
      <c r="D30" s="295"/>
      <c r="E30" s="295"/>
      <c r="F30" s="295"/>
      <c r="G30" s="295"/>
      <c r="H30" s="295"/>
      <c r="I30" s="295"/>
      <c r="J30" s="295"/>
    </row>
    <row r="31" spans="1:10" ht="26.25" customHeight="1" x14ac:dyDescent="0.3">
      <c r="A31" s="74" t="s">
        <v>577</v>
      </c>
      <c r="B31" s="319"/>
      <c r="C31" s="320"/>
      <c r="D31" s="320"/>
      <c r="E31" s="320"/>
      <c r="F31" s="320"/>
      <c r="G31" s="320"/>
      <c r="H31" s="320"/>
      <c r="I31" s="320"/>
      <c r="J31" s="321"/>
    </row>
    <row r="32" spans="1:10" ht="13.4" customHeight="1" x14ac:dyDescent="0.3">
      <c r="A32" s="74" t="s">
        <v>578</v>
      </c>
      <c r="B32" s="306"/>
      <c r="C32" s="307"/>
      <c r="D32" s="307"/>
      <c r="E32" s="309"/>
      <c r="F32" s="79" t="s">
        <v>579</v>
      </c>
      <c r="G32" s="80" t="e">
        <f>B32/B31</f>
        <v>#DIV/0!</v>
      </c>
      <c r="H32" s="310" t="s">
        <v>580</v>
      </c>
      <c r="I32" s="311"/>
      <c r="J32" s="312"/>
    </row>
    <row r="33" spans="1:10" ht="26" x14ac:dyDescent="0.3">
      <c r="A33" s="74" t="s">
        <v>581</v>
      </c>
      <c r="B33" s="313"/>
      <c r="C33" s="313"/>
      <c r="D33" s="313"/>
      <c r="E33" s="313"/>
      <c r="F33" s="313"/>
      <c r="G33" s="313"/>
      <c r="H33" s="313"/>
      <c r="I33" s="313"/>
      <c r="J33" s="314"/>
    </row>
    <row r="34" spans="1:10" ht="26" x14ac:dyDescent="0.3">
      <c r="A34" s="74" t="s">
        <v>582</v>
      </c>
      <c r="B34" s="313"/>
      <c r="C34" s="313"/>
      <c r="D34" s="313"/>
      <c r="E34" s="313"/>
      <c r="F34" s="313"/>
      <c r="G34" s="313"/>
      <c r="H34" s="313"/>
      <c r="I34" s="313"/>
      <c r="J34" s="314"/>
    </row>
    <row r="35" spans="1:10" x14ac:dyDescent="0.3">
      <c r="A35" s="74" t="s">
        <v>583</v>
      </c>
      <c r="B35" s="315">
        <f>B34</f>
        <v>0</v>
      </c>
      <c r="C35" s="315"/>
      <c r="D35" s="315"/>
      <c r="E35" s="315"/>
      <c r="F35" s="315"/>
      <c r="G35" s="315"/>
      <c r="H35" s="315"/>
      <c r="I35" s="315"/>
      <c r="J35" s="316"/>
    </row>
    <row r="36" spans="1:10" x14ac:dyDescent="0.3">
      <c r="A36" s="317" t="s">
        <v>584</v>
      </c>
      <c r="B36" s="318"/>
      <c r="C36" s="318"/>
      <c r="D36" s="318"/>
      <c r="E36" s="318"/>
      <c r="F36" s="318"/>
      <c r="G36" s="318"/>
      <c r="H36" s="318"/>
      <c r="I36" s="318"/>
      <c r="J36" s="81"/>
    </row>
    <row r="37" spans="1:10" x14ac:dyDescent="0.3">
      <c r="A37" s="322" t="s">
        <v>585</v>
      </c>
      <c r="B37" s="323"/>
      <c r="C37" s="323"/>
      <c r="D37" s="323"/>
      <c r="E37" s="323"/>
      <c r="F37" s="323"/>
      <c r="G37" s="323"/>
      <c r="H37" s="323"/>
      <c r="I37" s="323"/>
      <c r="J37" s="81"/>
    </row>
    <row r="38" spans="1:10" ht="27.75" customHeight="1" x14ac:dyDescent="0.3">
      <c r="A38" s="82" t="s">
        <v>586</v>
      </c>
      <c r="B38" s="324" t="s">
        <v>587</v>
      </c>
      <c r="C38" s="325"/>
      <c r="D38" s="324" t="s">
        <v>588</v>
      </c>
      <c r="E38" s="325"/>
      <c r="F38" s="324" t="s">
        <v>589</v>
      </c>
      <c r="G38" s="326"/>
      <c r="H38" s="326"/>
      <c r="I38" s="325"/>
      <c r="J38" s="83"/>
    </row>
    <row r="39" spans="1:10" x14ac:dyDescent="0.3">
      <c r="A39" s="334">
        <f>B31</f>
        <v>0</v>
      </c>
      <c r="B39" s="335"/>
      <c r="C39" s="336"/>
      <c r="D39" s="335"/>
      <c r="E39" s="336"/>
      <c r="F39" s="335"/>
      <c r="G39" s="339"/>
      <c r="H39" s="339"/>
      <c r="I39" s="336"/>
      <c r="J39" s="83"/>
    </row>
    <row r="40" spans="1:10" x14ac:dyDescent="0.3">
      <c r="A40" s="334"/>
      <c r="B40" s="337"/>
      <c r="C40" s="338"/>
      <c r="D40" s="337"/>
      <c r="E40" s="338"/>
      <c r="F40" s="337"/>
      <c r="G40" s="340"/>
      <c r="H40" s="340"/>
      <c r="I40" s="338"/>
      <c r="J40" s="83"/>
    </row>
    <row r="41" spans="1:10" x14ac:dyDescent="0.3">
      <c r="A41" s="322" t="s">
        <v>582</v>
      </c>
      <c r="B41" s="323"/>
      <c r="C41" s="323"/>
      <c r="D41" s="323"/>
      <c r="E41" s="323"/>
      <c r="F41" s="323"/>
      <c r="G41" s="323"/>
      <c r="H41" s="323"/>
      <c r="I41" s="323"/>
      <c r="J41" s="81"/>
    </row>
    <row r="42" spans="1:10" ht="27.75" customHeight="1" x14ac:dyDescent="0.3">
      <c r="A42" s="82" t="s">
        <v>586</v>
      </c>
      <c r="B42" s="324" t="s">
        <v>587</v>
      </c>
      <c r="C42" s="325"/>
      <c r="D42" s="324" t="s">
        <v>588</v>
      </c>
      <c r="E42" s="325"/>
      <c r="F42" s="324" t="s">
        <v>589</v>
      </c>
      <c r="G42" s="326"/>
      <c r="H42" s="326"/>
      <c r="I42" s="325"/>
      <c r="J42" s="83"/>
    </row>
    <row r="43" spans="1:10" x14ac:dyDescent="0.3">
      <c r="A43" s="327"/>
      <c r="B43" s="328"/>
      <c r="C43" s="329"/>
      <c r="D43" s="328"/>
      <c r="E43" s="329"/>
      <c r="F43" s="328"/>
      <c r="G43" s="332"/>
      <c r="H43" s="332"/>
      <c r="I43" s="329"/>
      <c r="J43" s="83"/>
    </row>
    <row r="44" spans="1:10" x14ac:dyDescent="0.3">
      <c r="A44" s="327"/>
      <c r="B44" s="330"/>
      <c r="C44" s="331"/>
      <c r="D44" s="330"/>
      <c r="E44" s="331"/>
      <c r="F44" s="330"/>
      <c r="G44" s="333"/>
      <c r="H44" s="333"/>
      <c r="I44" s="331"/>
      <c r="J44" s="83"/>
    </row>
    <row r="45" spans="1:10" x14ac:dyDescent="0.3">
      <c r="A45" s="317" t="s">
        <v>590</v>
      </c>
      <c r="B45" s="318"/>
      <c r="C45" s="318"/>
      <c r="D45" s="318"/>
      <c r="E45" s="318"/>
      <c r="F45" s="318"/>
      <c r="G45" s="318"/>
      <c r="H45" s="318"/>
      <c r="I45" s="318"/>
      <c r="J45" s="81"/>
    </row>
    <row r="46" spans="1:10" ht="27.75" customHeight="1" x14ac:dyDescent="0.3">
      <c r="A46" s="82" t="s">
        <v>577</v>
      </c>
      <c r="B46" s="324" t="s">
        <v>591</v>
      </c>
      <c r="C46" s="325"/>
      <c r="D46" s="324" t="s">
        <v>592</v>
      </c>
      <c r="E46" s="325"/>
      <c r="F46" s="324" t="s">
        <v>593</v>
      </c>
      <c r="G46" s="325"/>
      <c r="H46" s="324" t="s">
        <v>594</v>
      </c>
      <c r="I46" s="325"/>
      <c r="J46" s="83"/>
    </row>
    <row r="47" spans="1:10" ht="12.65" customHeight="1" x14ac:dyDescent="0.3">
      <c r="A47" s="334">
        <f>B31</f>
        <v>0</v>
      </c>
      <c r="B47" s="335"/>
      <c r="C47" s="336"/>
      <c r="D47" s="335"/>
      <c r="E47" s="336"/>
      <c r="F47" s="335"/>
      <c r="G47" s="336"/>
      <c r="H47" s="335"/>
      <c r="I47" s="336"/>
      <c r="J47" s="83"/>
    </row>
    <row r="48" spans="1:10" ht="13" customHeight="1" thickBot="1" x14ac:dyDescent="0.35">
      <c r="A48" s="334"/>
      <c r="B48" s="337"/>
      <c r="C48" s="338"/>
      <c r="D48" s="337"/>
      <c r="E48" s="338"/>
      <c r="F48" s="337"/>
      <c r="G48" s="338"/>
      <c r="H48" s="337"/>
      <c r="I48" s="338"/>
      <c r="J48" s="83"/>
    </row>
    <row r="49" spans="1:10" s="73" customFormat="1" ht="17.5" customHeight="1" thickBot="1" x14ac:dyDescent="0.4">
      <c r="A49" s="294" t="s">
        <v>595</v>
      </c>
      <c r="B49" s="295"/>
      <c r="C49" s="295"/>
      <c r="D49" s="295"/>
      <c r="E49" s="295"/>
      <c r="F49" s="295"/>
      <c r="G49" s="295"/>
      <c r="H49" s="295"/>
      <c r="I49" s="295"/>
      <c r="J49" s="295"/>
    </row>
    <row r="50" spans="1:10" x14ac:dyDescent="0.3">
      <c r="A50" s="344" t="s">
        <v>596</v>
      </c>
      <c r="B50" s="304"/>
      <c r="C50" s="304"/>
      <c r="D50" s="304"/>
      <c r="E50" s="304"/>
      <c r="F50" s="304"/>
      <c r="G50" s="304"/>
      <c r="H50" s="304"/>
      <c r="I50" s="304"/>
      <c r="J50" s="305"/>
    </row>
    <row r="51" spans="1:10" ht="44.5" customHeight="1" x14ac:dyDescent="0.3">
      <c r="A51" s="344"/>
      <c r="B51" s="304"/>
      <c r="C51" s="304"/>
      <c r="D51" s="304"/>
      <c r="E51" s="304"/>
      <c r="F51" s="304"/>
      <c r="G51" s="304"/>
      <c r="H51" s="304"/>
      <c r="I51" s="304"/>
      <c r="J51" s="305"/>
    </row>
    <row r="52" spans="1:10" ht="22.5" customHeight="1" x14ac:dyDescent="0.3">
      <c r="A52" s="345" t="s">
        <v>597</v>
      </c>
      <c r="B52" s="341" t="s">
        <v>598</v>
      </c>
      <c r="C52" s="342"/>
      <c r="D52" s="342"/>
      <c r="E52" s="342"/>
      <c r="F52" s="342"/>
      <c r="G52" s="342"/>
      <c r="H52" s="342"/>
      <c r="I52" s="342"/>
      <c r="J52" s="343"/>
    </row>
    <row r="53" spans="1:10" ht="27.65" customHeight="1" x14ac:dyDescent="0.3">
      <c r="A53" s="346"/>
      <c r="B53" s="306" t="s">
        <v>599</v>
      </c>
      <c r="C53" s="309"/>
      <c r="D53" s="84"/>
      <c r="E53" s="306" t="s">
        <v>600</v>
      </c>
      <c r="F53" s="307"/>
      <c r="G53" s="309"/>
      <c r="H53" s="307"/>
      <c r="I53" s="307"/>
      <c r="J53" s="308"/>
    </row>
    <row r="54" spans="1:10" ht="22.5" customHeight="1" x14ac:dyDescent="0.3">
      <c r="A54" s="346"/>
      <c r="B54" s="341" t="s">
        <v>601</v>
      </c>
      <c r="C54" s="342"/>
      <c r="D54" s="342"/>
      <c r="E54" s="342"/>
      <c r="F54" s="342"/>
      <c r="G54" s="342"/>
      <c r="H54" s="342"/>
      <c r="I54" s="342"/>
      <c r="J54" s="343"/>
    </row>
    <row r="55" spans="1:10" ht="27.65" customHeight="1" x14ac:dyDescent="0.3">
      <c r="A55" s="346"/>
      <c r="B55" s="306" t="s">
        <v>599</v>
      </c>
      <c r="C55" s="309"/>
      <c r="D55" s="84"/>
      <c r="E55" s="306" t="s">
        <v>600</v>
      </c>
      <c r="F55" s="307"/>
      <c r="G55" s="309"/>
      <c r="H55" s="307"/>
      <c r="I55" s="307"/>
      <c r="J55" s="308"/>
    </row>
    <row r="56" spans="1:10" ht="22.5" customHeight="1" x14ac:dyDescent="0.3">
      <c r="A56" s="346"/>
      <c r="B56" s="341" t="s">
        <v>602</v>
      </c>
      <c r="C56" s="342"/>
      <c r="D56" s="342"/>
      <c r="E56" s="342"/>
      <c r="F56" s="342"/>
      <c r="G56" s="342"/>
      <c r="H56" s="342"/>
      <c r="I56" s="342"/>
      <c r="J56" s="343"/>
    </row>
    <row r="57" spans="1:10" ht="27.65" customHeight="1" x14ac:dyDescent="0.3">
      <c r="A57" s="346"/>
      <c r="B57" s="306" t="s">
        <v>599</v>
      </c>
      <c r="C57" s="309"/>
      <c r="D57" s="84"/>
      <c r="E57" s="306" t="s">
        <v>600</v>
      </c>
      <c r="F57" s="307"/>
      <c r="G57" s="309"/>
      <c r="H57" s="307"/>
      <c r="I57" s="307"/>
      <c r="J57" s="308"/>
    </row>
    <row r="58" spans="1:10" ht="22.5" customHeight="1" x14ac:dyDescent="0.3">
      <c r="A58" s="346"/>
      <c r="B58" s="341" t="s">
        <v>603</v>
      </c>
      <c r="C58" s="342"/>
      <c r="D58" s="342"/>
      <c r="E58" s="342"/>
      <c r="F58" s="342"/>
      <c r="G58" s="342"/>
      <c r="H58" s="342"/>
      <c r="I58" s="342"/>
      <c r="J58" s="343"/>
    </row>
    <row r="59" spans="1:10" ht="27.65" customHeight="1" x14ac:dyDescent="0.3">
      <c r="A59" s="347"/>
      <c r="B59" s="306" t="s">
        <v>599</v>
      </c>
      <c r="C59" s="309"/>
      <c r="D59" s="84"/>
      <c r="E59" s="306" t="s">
        <v>600</v>
      </c>
      <c r="F59" s="307"/>
      <c r="G59" s="309"/>
      <c r="H59" s="307"/>
      <c r="I59" s="307"/>
      <c r="J59" s="308"/>
    </row>
    <row r="60" spans="1:10" ht="31.4" customHeight="1" thickBot="1" x14ac:dyDescent="0.35">
      <c r="A60" s="74" t="s">
        <v>604</v>
      </c>
      <c r="B60" s="306" t="s">
        <v>599</v>
      </c>
      <c r="C60" s="309"/>
      <c r="D60" s="306" t="s">
        <v>605</v>
      </c>
      <c r="E60" s="307"/>
      <c r="F60" s="307"/>
      <c r="G60" s="309"/>
      <c r="H60" s="307"/>
      <c r="I60" s="307"/>
      <c r="J60" s="308"/>
    </row>
    <row r="61" spans="1:10" ht="14.5" thickBot="1" x14ac:dyDescent="0.35">
      <c r="A61" s="291" t="s">
        <v>606</v>
      </c>
      <c r="B61" s="292"/>
      <c r="C61" s="292"/>
      <c r="D61" s="292"/>
      <c r="E61" s="292"/>
      <c r="F61" s="292"/>
      <c r="G61" s="292"/>
      <c r="H61" s="292"/>
      <c r="I61" s="292"/>
      <c r="J61" s="293"/>
    </row>
    <row r="62" spans="1:10" x14ac:dyDescent="0.3">
      <c r="A62" s="85"/>
      <c r="B62" s="86"/>
      <c r="C62" s="86"/>
      <c r="D62" s="86"/>
      <c r="E62" s="86"/>
      <c r="F62" s="86"/>
      <c r="G62" s="86"/>
      <c r="H62" s="86"/>
      <c r="I62" s="86"/>
      <c r="J62" s="83"/>
    </row>
    <row r="63" spans="1:10" ht="26.5" customHeight="1" thickBot="1" x14ac:dyDescent="0.35">
      <c r="A63" s="85"/>
      <c r="B63" s="348" t="s">
        <v>607</v>
      </c>
      <c r="C63" s="349"/>
      <c r="D63" s="349"/>
      <c r="E63" s="349"/>
      <c r="F63" s="349"/>
      <c r="G63" s="349"/>
      <c r="H63" s="349"/>
      <c r="I63" s="350"/>
      <c r="J63" s="87"/>
    </row>
    <row r="64" spans="1:10" ht="14" x14ac:dyDescent="0.3">
      <c r="A64" s="88"/>
      <c r="B64" s="89">
        <v>1</v>
      </c>
      <c r="C64" s="351"/>
      <c r="D64" s="352"/>
      <c r="E64" s="353"/>
      <c r="F64" s="89">
        <f>B87+1</f>
        <v>25</v>
      </c>
      <c r="G64" s="351"/>
      <c r="H64" s="352"/>
      <c r="I64" s="354"/>
      <c r="J64" s="90"/>
    </row>
    <row r="65" spans="1:10" ht="14" x14ac:dyDescent="0.3">
      <c r="A65" s="91"/>
      <c r="B65" s="92">
        <f t="shared" ref="B65:B87" si="0">B64+1</f>
        <v>2</v>
      </c>
      <c r="C65" s="355"/>
      <c r="D65" s="356"/>
      <c r="E65" s="357"/>
      <c r="F65" s="92">
        <f t="shared" ref="F65:F87" si="1">F64+1</f>
        <v>26</v>
      </c>
      <c r="G65" s="355"/>
      <c r="H65" s="356"/>
      <c r="I65" s="358"/>
      <c r="J65" s="87"/>
    </row>
    <row r="66" spans="1:10" ht="14" x14ac:dyDescent="0.3">
      <c r="A66" s="88"/>
      <c r="B66" s="92">
        <f t="shared" si="0"/>
        <v>3</v>
      </c>
      <c r="C66" s="355"/>
      <c r="D66" s="356"/>
      <c r="E66" s="357"/>
      <c r="F66" s="92">
        <f t="shared" si="1"/>
        <v>27</v>
      </c>
      <c r="G66" s="355"/>
      <c r="H66" s="356"/>
      <c r="I66" s="358"/>
      <c r="J66" s="90"/>
    </row>
    <row r="67" spans="1:10" ht="14" x14ac:dyDescent="0.3">
      <c r="A67" s="88"/>
      <c r="B67" s="92">
        <f t="shared" si="0"/>
        <v>4</v>
      </c>
      <c r="C67" s="355"/>
      <c r="D67" s="356"/>
      <c r="E67" s="357"/>
      <c r="F67" s="92">
        <f t="shared" si="1"/>
        <v>28</v>
      </c>
      <c r="G67" s="355"/>
      <c r="H67" s="356"/>
      <c r="I67" s="358"/>
      <c r="J67" s="90"/>
    </row>
    <row r="68" spans="1:10" ht="14" x14ac:dyDescent="0.3">
      <c r="A68" s="88"/>
      <c r="B68" s="92">
        <f t="shared" si="0"/>
        <v>5</v>
      </c>
      <c r="C68" s="355"/>
      <c r="D68" s="356"/>
      <c r="E68" s="357"/>
      <c r="F68" s="92">
        <f t="shared" si="1"/>
        <v>29</v>
      </c>
      <c r="G68" s="355"/>
      <c r="H68" s="356"/>
      <c r="I68" s="358"/>
      <c r="J68" s="90"/>
    </row>
    <row r="69" spans="1:10" ht="14" x14ac:dyDescent="0.3">
      <c r="A69" s="88"/>
      <c r="B69" s="92">
        <f t="shared" si="0"/>
        <v>6</v>
      </c>
      <c r="C69" s="355"/>
      <c r="D69" s="356"/>
      <c r="E69" s="357"/>
      <c r="F69" s="92">
        <f t="shared" si="1"/>
        <v>30</v>
      </c>
      <c r="G69" s="355"/>
      <c r="H69" s="356"/>
      <c r="I69" s="358"/>
      <c r="J69" s="90"/>
    </row>
    <row r="70" spans="1:10" ht="14" x14ac:dyDescent="0.3">
      <c r="A70" s="88"/>
      <c r="B70" s="92">
        <f t="shared" si="0"/>
        <v>7</v>
      </c>
      <c r="C70" s="355"/>
      <c r="D70" s="356"/>
      <c r="E70" s="357"/>
      <c r="F70" s="92">
        <f t="shared" si="1"/>
        <v>31</v>
      </c>
      <c r="G70" s="355"/>
      <c r="H70" s="356"/>
      <c r="I70" s="358"/>
      <c r="J70" s="90"/>
    </row>
    <row r="71" spans="1:10" ht="14" x14ac:dyDescent="0.3">
      <c r="A71" s="88"/>
      <c r="B71" s="92">
        <f t="shared" si="0"/>
        <v>8</v>
      </c>
      <c r="C71" s="355"/>
      <c r="D71" s="356"/>
      <c r="E71" s="357"/>
      <c r="F71" s="92">
        <f t="shared" si="1"/>
        <v>32</v>
      </c>
      <c r="G71" s="355"/>
      <c r="H71" s="356"/>
      <c r="I71" s="358"/>
      <c r="J71" s="90"/>
    </row>
    <row r="72" spans="1:10" ht="14" x14ac:dyDescent="0.3">
      <c r="A72" s="88"/>
      <c r="B72" s="92">
        <f t="shared" si="0"/>
        <v>9</v>
      </c>
      <c r="C72" s="355"/>
      <c r="D72" s="356"/>
      <c r="E72" s="357"/>
      <c r="F72" s="92">
        <f t="shared" si="1"/>
        <v>33</v>
      </c>
      <c r="G72" s="355"/>
      <c r="H72" s="356"/>
      <c r="I72" s="358"/>
      <c r="J72" s="90"/>
    </row>
    <row r="73" spans="1:10" ht="14" x14ac:dyDescent="0.3">
      <c r="A73" s="88"/>
      <c r="B73" s="92">
        <f t="shared" si="0"/>
        <v>10</v>
      </c>
      <c r="C73" s="355"/>
      <c r="D73" s="356"/>
      <c r="E73" s="357"/>
      <c r="F73" s="92">
        <f t="shared" si="1"/>
        <v>34</v>
      </c>
      <c r="G73" s="355"/>
      <c r="H73" s="356"/>
      <c r="I73" s="358"/>
      <c r="J73" s="90"/>
    </row>
    <row r="74" spans="1:10" ht="14" x14ac:dyDescent="0.3">
      <c r="A74" s="88"/>
      <c r="B74" s="92">
        <f t="shared" si="0"/>
        <v>11</v>
      </c>
      <c r="C74" s="355"/>
      <c r="D74" s="356"/>
      <c r="E74" s="357"/>
      <c r="F74" s="92">
        <f t="shared" si="1"/>
        <v>35</v>
      </c>
      <c r="G74" s="355"/>
      <c r="H74" s="356"/>
      <c r="I74" s="358"/>
      <c r="J74" s="90"/>
    </row>
    <row r="75" spans="1:10" ht="14" x14ac:dyDescent="0.3">
      <c r="A75" s="88"/>
      <c r="B75" s="92">
        <f t="shared" si="0"/>
        <v>12</v>
      </c>
      <c r="C75" s="355"/>
      <c r="D75" s="356"/>
      <c r="E75" s="357"/>
      <c r="F75" s="92">
        <f t="shared" si="1"/>
        <v>36</v>
      </c>
      <c r="G75" s="355"/>
      <c r="H75" s="356"/>
      <c r="I75" s="358"/>
      <c r="J75" s="90"/>
    </row>
    <row r="76" spans="1:10" ht="14" x14ac:dyDescent="0.3">
      <c r="A76" s="88"/>
      <c r="B76" s="92">
        <f t="shared" si="0"/>
        <v>13</v>
      </c>
      <c r="C76" s="355"/>
      <c r="D76" s="356"/>
      <c r="E76" s="357"/>
      <c r="F76" s="92">
        <f t="shared" si="1"/>
        <v>37</v>
      </c>
      <c r="G76" s="355"/>
      <c r="H76" s="356"/>
      <c r="I76" s="358"/>
      <c r="J76" s="90"/>
    </row>
    <row r="77" spans="1:10" ht="14" x14ac:dyDescent="0.3">
      <c r="A77" s="88"/>
      <c r="B77" s="92">
        <f t="shared" si="0"/>
        <v>14</v>
      </c>
      <c r="C77" s="355"/>
      <c r="D77" s="356"/>
      <c r="E77" s="357"/>
      <c r="F77" s="92">
        <f t="shared" si="1"/>
        <v>38</v>
      </c>
      <c r="G77" s="355"/>
      <c r="H77" s="356"/>
      <c r="I77" s="358"/>
      <c r="J77" s="90"/>
    </row>
    <row r="78" spans="1:10" ht="14" x14ac:dyDescent="0.3">
      <c r="A78" s="88"/>
      <c r="B78" s="92">
        <f t="shared" si="0"/>
        <v>15</v>
      </c>
      <c r="C78" s="355"/>
      <c r="D78" s="356"/>
      <c r="E78" s="357"/>
      <c r="F78" s="92">
        <f t="shared" si="1"/>
        <v>39</v>
      </c>
      <c r="G78" s="355"/>
      <c r="H78" s="356"/>
      <c r="I78" s="358"/>
      <c r="J78" s="90"/>
    </row>
    <row r="79" spans="1:10" ht="14" x14ac:dyDescent="0.3">
      <c r="A79" s="88"/>
      <c r="B79" s="93">
        <f t="shared" si="0"/>
        <v>16</v>
      </c>
      <c r="C79" s="355"/>
      <c r="D79" s="356"/>
      <c r="E79" s="357"/>
      <c r="F79" s="93">
        <f t="shared" si="1"/>
        <v>40</v>
      </c>
      <c r="G79" s="355"/>
      <c r="H79" s="356"/>
      <c r="I79" s="358"/>
      <c r="J79" s="90"/>
    </row>
    <row r="80" spans="1:10" ht="14" x14ac:dyDescent="0.3">
      <c r="A80" s="91"/>
      <c r="B80" s="92">
        <f t="shared" si="0"/>
        <v>17</v>
      </c>
      <c r="C80" s="355"/>
      <c r="D80" s="356"/>
      <c r="E80" s="357"/>
      <c r="F80" s="92">
        <f t="shared" si="1"/>
        <v>41</v>
      </c>
      <c r="G80" s="355"/>
      <c r="H80" s="356"/>
      <c r="I80" s="358"/>
      <c r="J80" s="87"/>
    </row>
    <row r="81" spans="1:10" ht="14" x14ac:dyDescent="0.3">
      <c r="A81" s="88"/>
      <c r="B81" s="92">
        <f t="shared" si="0"/>
        <v>18</v>
      </c>
      <c r="C81" s="355"/>
      <c r="D81" s="356"/>
      <c r="E81" s="357"/>
      <c r="F81" s="92">
        <f t="shared" si="1"/>
        <v>42</v>
      </c>
      <c r="G81" s="355"/>
      <c r="H81" s="356"/>
      <c r="I81" s="358"/>
      <c r="J81" s="90"/>
    </row>
    <row r="82" spans="1:10" ht="14" x14ac:dyDescent="0.3">
      <c r="A82" s="88"/>
      <c r="B82" s="92">
        <f t="shared" si="0"/>
        <v>19</v>
      </c>
      <c r="C82" s="355"/>
      <c r="D82" s="356"/>
      <c r="E82" s="357"/>
      <c r="F82" s="92">
        <f t="shared" si="1"/>
        <v>43</v>
      </c>
      <c r="G82" s="355"/>
      <c r="H82" s="356"/>
      <c r="I82" s="358"/>
      <c r="J82" s="90"/>
    </row>
    <row r="83" spans="1:10" ht="14" x14ac:dyDescent="0.3">
      <c r="A83" s="88"/>
      <c r="B83" s="92">
        <f t="shared" si="0"/>
        <v>20</v>
      </c>
      <c r="C83" s="355"/>
      <c r="D83" s="356"/>
      <c r="E83" s="357"/>
      <c r="F83" s="92">
        <f t="shared" si="1"/>
        <v>44</v>
      </c>
      <c r="G83" s="355"/>
      <c r="H83" s="356"/>
      <c r="I83" s="358"/>
      <c r="J83" s="90"/>
    </row>
    <row r="84" spans="1:10" ht="14" x14ac:dyDescent="0.3">
      <c r="A84" s="88"/>
      <c r="B84" s="92">
        <f t="shared" si="0"/>
        <v>21</v>
      </c>
      <c r="C84" s="355"/>
      <c r="D84" s="356"/>
      <c r="E84" s="357"/>
      <c r="F84" s="92">
        <f t="shared" si="1"/>
        <v>45</v>
      </c>
      <c r="G84" s="355"/>
      <c r="H84" s="356"/>
      <c r="I84" s="358"/>
      <c r="J84" s="90"/>
    </row>
    <row r="85" spans="1:10" ht="14" x14ac:dyDescent="0.3">
      <c r="A85" s="88"/>
      <c r="B85" s="92">
        <f t="shared" si="0"/>
        <v>22</v>
      </c>
      <c r="C85" s="355"/>
      <c r="D85" s="356"/>
      <c r="E85" s="357"/>
      <c r="F85" s="92">
        <f t="shared" si="1"/>
        <v>46</v>
      </c>
      <c r="G85" s="355"/>
      <c r="H85" s="356"/>
      <c r="I85" s="358"/>
      <c r="J85" s="90"/>
    </row>
    <row r="86" spans="1:10" ht="14" x14ac:dyDescent="0.3">
      <c r="A86" s="88"/>
      <c r="B86" s="92">
        <f t="shared" si="0"/>
        <v>23</v>
      </c>
      <c r="C86" s="355"/>
      <c r="D86" s="356"/>
      <c r="E86" s="357"/>
      <c r="F86" s="92">
        <f t="shared" si="1"/>
        <v>47</v>
      </c>
      <c r="G86" s="355"/>
      <c r="H86" s="356"/>
      <c r="I86" s="358"/>
      <c r="J86" s="90"/>
    </row>
    <row r="87" spans="1:10" ht="14.5" thickBot="1" x14ac:dyDescent="0.35">
      <c r="A87" s="88"/>
      <c r="B87" s="94">
        <f t="shared" si="0"/>
        <v>24</v>
      </c>
      <c r="C87" s="359"/>
      <c r="D87" s="360"/>
      <c r="E87" s="361"/>
      <c r="F87" s="94">
        <f t="shared" si="1"/>
        <v>48</v>
      </c>
      <c r="G87" s="359"/>
      <c r="H87" s="360"/>
      <c r="I87" s="362"/>
      <c r="J87" s="90"/>
    </row>
    <row r="88" spans="1:10" ht="13.5" thickBot="1" x14ac:dyDescent="0.35">
      <c r="A88" s="85"/>
      <c r="B88" s="86"/>
      <c r="C88" s="86"/>
      <c r="D88" s="86"/>
      <c r="E88" s="86"/>
      <c r="F88" s="86"/>
      <c r="G88" s="86"/>
      <c r="H88" s="86"/>
      <c r="I88" s="86"/>
      <c r="J88" s="83"/>
    </row>
    <row r="89" spans="1:10" ht="13.5" thickBot="1" x14ac:dyDescent="0.35">
      <c r="A89" s="95" t="s">
        <v>608</v>
      </c>
      <c r="B89" s="363">
        <f>B51</f>
        <v>0</v>
      </c>
      <c r="C89" s="364"/>
      <c r="D89" s="364"/>
      <c r="E89" s="364"/>
      <c r="F89" s="364"/>
      <c r="G89" s="364"/>
      <c r="H89" s="364"/>
      <c r="I89" s="364"/>
      <c r="J89" s="365"/>
    </row>
    <row r="90" spans="1:10" ht="13.5" thickBot="1" x14ac:dyDescent="0.35">
      <c r="A90" s="366" t="s">
        <v>609</v>
      </c>
      <c r="B90" s="367"/>
      <c r="C90" s="96" t="s">
        <v>610</v>
      </c>
      <c r="D90" s="97"/>
      <c r="E90" s="368" t="s">
        <v>611</v>
      </c>
      <c r="F90" s="369"/>
      <c r="G90" s="97"/>
      <c r="H90" s="368" t="s">
        <v>612</v>
      </c>
      <c r="I90" s="369"/>
      <c r="J90" s="97"/>
    </row>
    <row r="91" spans="1:10" ht="26.5" thickBot="1" x14ac:dyDescent="0.35">
      <c r="A91" s="98" t="s">
        <v>613</v>
      </c>
      <c r="B91" s="374"/>
      <c r="C91" s="375"/>
      <c r="D91" s="375"/>
      <c r="E91" s="375"/>
      <c r="F91" s="375"/>
      <c r="G91" s="375"/>
      <c r="H91" s="375"/>
      <c r="I91" s="375"/>
      <c r="J91" s="376"/>
    </row>
    <row r="92" spans="1:10" x14ac:dyDescent="0.3">
      <c r="A92" s="85"/>
      <c r="B92" s="86"/>
      <c r="C92" s="86"/>
      <c r="D92" s="86"/>
      <c r="E92" s="86"/>
      <c r="F92" s="86"/>
      <c r="G92" s="86"/>
      <c r="H92" s="86"/>
      <c r="I92" s="86"/>
      <c r="J92" s="83"/>
    </row>
    <row r="93" spans="1:10" ht="26" x14ac:dyDescent="0.3">
      <c r="A93" s="99" t="s">
        <v>614</v>
      </c>
      <c r="B93" s="100"/>
      <c r="C93" s="377"/>
      <c r="D93" s="378"/>
      <c r="E93" s="378"/>
      <c r="F93" s="378"/>
      <c r="G93" s="378"/>
      <c r="H93" s="378"/>
      <c r="I93" s="378"/>
      <c r="J93" s="379"/>
    </row>
    <row r="94" spans="1:10" x14ac:dyDescent="0.3">
      <c r="A94" s="85"/>
      <c r="B94" s="86"/>
      <c r="C94" s="86"/>
      <c r="D94" s="86"/>
      <c r="E94" s="86"/>
      <c r="F94" s="86"/>
      <c r="G94" s="86"/>
      <c r="H94" s="86"/>
      <c r="I94" s="86"/>
      <c r="J94" s="83"/>
    </row>
    <row r="95" spans="1:10" ht="13.5" thickBot="1" x14ac:dyDescent="0.35">
      <c r="A95" s="101"/>
      <c r="B95" s="86"/>
      <c r="C95" s="86"/>
      <c r="D95" s="86"/>
      <c r="E95" s="86"/>
      <c r="F95" s="86"/>
      <c r="G95" s="86"/>
      <c r="H95" s="86"/>
      <c r="I95" s="86"/>
      <c r="J95" s="83"/>
    </row>
    <row r="96" spans="1:10" ht="13.5" thickBot="1" x14ac:dyDescent="0.35">
      <c r="A96" s="85"/>
      <c r="B96" s="368" t="s">
        <v>615</v>
      </c>
      <c r="C96" s="380"/>
      <c r="D96" s="86"/>
      <c r="E96" s="368" t="s">
        <v>616</v>
      </c>
      <c r="F96" s="380"/>
      <c r="G96" s="86"/>
      <c r="H96" s="368" t="s">
        <v>617</v>
      </c>
      <c r="I96" s="380"/>
      <c r="J96" s="83"/>
    </row>
    <row r="97" spans="1:10" x14ac:dyDescent="0.3">
      <c r="A97" s="101"/>
      <c r="B97" s="381" t="s">
        <v>618</v>
      </c>
      <c r="C97" s="382"/>
      <c r="D97" s="86"/>
      <c r="E97" s="381" t="s">
        <v>618</v>
      </c>
      <c r="F97" s="382"/>
      <c r="G97" s="86"/>
      <c r="H97" s="381" t="s">
        <v>618</v>
      </c>
      <c r="I97" s="382"/>
      <c r="J97" s="83"/>
    </row>
    <row r="98" spans="1:10" x14ac:dyDescent="0.3">
      <c r="A98" s="101"/>
      <c r="B98" s="370"/>
      <c r="C98" s="371"/>
      <c r="D98" s="86"/>
      <c r="E98" s="370"/>
      <c r="F98" s="371"/>
      <c r="G98" s="86"/>
      <c r="H98" s="370"/>
      <c r="I98" s="371"/>
      <c r="J98" s="83"/>
    </row>
    <row r="99" spans="1:10" ht="26" x14ac:dyDescent="0.3">
      <c r="A99" s="101"/>
      <c r="B99" s="102" t="s">
        <v>619</v>
      </c>
      <c r="C99" s="103"/>
      <c r="D99" s="86"/>
      <c r="E99" s="102" t="s">
        <v>619</v>
      </c>
      <c r="F99" s="103"/>
      <c r="G99" s="86"/>
      <c r="H99" s="102" t="s">
        <v>619</v>
      </c>
      <c r="I99" s="103"/>
      <c r="J99" s="83"/>
    </row>
    <row r="100" spans="1:10" x14ac:dyDescent="0.3">
      <c r="A100" s="101"/>
      <c r="B100" s="102"/>
      <c r="C100" s="103"/>
      <c r="D100" s="86"/>
      <c r="E100" s="102"/>
      <c r="F100" s="103"/>
      <c r="G100" s="86"/>
      <c r="H100" s="102"/>
      <c r="I100" s="103"/>
      <c r="J100" s="83"/>
    </row>
    <row r="101" spans="1:10" x14ac:dyDescent="0.3">
      <c r="A101" s="101"/>
      <c r="B101" s="102" t="s">
        <v>620</v>
      </c>
      <c r="C101" s="103"/>
      <c r="D101" s="86"/>
      <c r="E101" s="102" t="s">
        <v>620</v>
      </c>
      <c r="F101" s="103"/>
      <c r="G101" s="86"/>
      <c r="H101" s="102" t="s">
        <v>620</v>
      </c>
      <c r="I101" s="103"/>
      <c r="J101" s="83"/>
    </row>
    <row r="102" spans="1:10" x14ac:dyDescent="0.3">
      <c r="A102" s="101"/>
      <c r="B102" s="102"/>
      <c r="C102" s="103"/>
      <c r="D102" s="86"/>
      <c r="E102" s="102"/>
      <c r="F102" s="103"/>
      <c r="G102" s="86"/>
      <c r="H102" s="102"/>
      <c r="I102" s="103"/>
      <c r="J102" s="83"/>
    </row>
    <row r="103" spans="1:10" x14ac:dyDescent="0.3">
      <c r="A103" s="101"/>
      <c r="B103" s="370"/>
      <c r="C103" s="371"/>
      <c r="D103" s="86"/>
      <c r="E103" s="370"/>
      <c r="F103" s="371"/>
      <c r="G103" s="86"/>
      <c r="H103" s="370"/>
      <c r="I103" s="371"/>
      <c r="J103" s="83"/>
    </row>
    <row r="104" spans="1:10" ht="13.5" thickBot="1" x14ac:dyDescent="0.35">
      <c r="A104" s="101"/>
      <c r="B104" s="372"/>
      <c r="C104" s="373"/>
      <c r="D104" s="86"/>
      <c r="E104" s="372"/>
      <c r="F104" s="373"/>
      <c r="G104" s="86"/>
      <c r="H104" s="372"/>
      <c r="I104" s="373"/>
      <c r="J104" s="83"/>
    </row>
    <row r="105" spans="1:10" ht="13.5" thickBot="1" x14ac:dyDescent="0.35">
      <c r="A105" s="104"/>
      <c r="B105" s="105"/>
      <c r="C105" s="105"/>
      <c r="D105" s="105"/>
      <c r="E105" s="105"/>
      <c r="F105" s="105"/>
      <c r="G105" s="105"/>
      <c r="H105" s="105"/>
      <c r="I105" s="105"/>
      <c r="J105" s="106"/>
    </row>
    <row r="106" spans="1:10" x14ac:dyDescent="0.3">
      <c r="A106" s="107"/>
    </row>
  </sheetData>
  <mergeCells count="150">
    <mergeCell ref="B103:C104"/>
    <mergeCell ref="E103:F104"/>
    <mergeCell ref="H103:I104"/>
    <mergeCell ref="B91:J91"/>
    <mergeCell ref="C93:J93"/>
    <mergeCell ref="B96:C96"/>
    <mergeCell ref="E96:F96"/>
    <mergeCell ref="H96:I96"/>
    <mergeCell ref="B97:C98"/>
    <mergeCell ref="E97:F98"/>
    <mergeCell ref="H97:I98"/>
    <mergeCell ref="C87:E87"/>
    <mergeCell ref="G87:I87"/>
    <mergeCell ref="B89:J89"/>
    <mergeCell ref="A90:B90"/>
    <mergeCell ref="E90:F90"/>
    <mergeCell ref="H90:I90"/>
    <mergeCell ref="C84:E84"/>
    <mergeCell ref="G84:I84"/>
    <mergeCell ref="C85:E85"/>
    <mergeCell ref="G85:I85"/>
    <mergeCell ref="C86:E86"/>
    <mergeCell ref="G86:I86"/>
    <mergeCell ref="C81:E81"/>
    <mergeCell ref="G81:I81"/>
    <mergeCell ref="C82:E82"/>
    <mergeCell ref="G82:I82"/>
    <mergeCell ref="C83:E83"/>
    <mergeCell ref="G83:I83"/>
    <mergeCell ref="C78:E78"/>
    <mergeCell ref="G78:I78"/>
    <mergeCell ref="C79:E79"/>
    <mergeCell ref="G79:I79"/>
    <mergeCell ref="C80:E80"/>
    <mergeCell ref="G80:I80"/>
    <mergeCell ref="C75:E75"/>
    <mergeCell ref="G75:I75"/>
    <mergeCell ref="C76:E76"/>
    <mergeCell ref="G76:I76"/>
    <mergeCell ref="C77:E77"/>
    <mergeCell ref="G77:I77"/>
    <mergeCell ref="C72:E72"/>
    <mergeCell ref="G72:I72"/>
    <mergeCell ref="C73:E73"/>
    <mergeCell ref="G73:I73"/>
    <mergeCell ref="C74:E74"/>
    <mergeCell ref="G74:I74"/>
    <mergeCell ref="C69:E69"/>
    <mergeCell ref="G69:I69"/>
    <mergeCell ref="C70:E70"/>
    <mergeCell ref="G70:I70"/>
    <mergeCell ref="C71:E71"/>
    <mergeCell ref="G71:I71"/>
    <mergeCell ref="C66:E66"/>
    <mergeCell ref="G66:I66"/>
    <mergeCell ref="C67:E67"/>
    <mergeCell ref="G67:I67"/>
    <mergeCell ref="C68:E68"/>
    <mergeCell ref="G68:I68"/>
    <mergeCell ref="A61:J61"/>
    <mergeCell ref="B63:I63"/>
    <mergeCell ref="C64:E64"/>
    <mergeCell ref="G64:I64"/>
    <mergeCell ref="C65:E65"/>
    <mergeCell ref="G65:I65"/>
    <mergeCell ref="B58:J58"/>
    <mergeCell ref="B59:C59"/>
    <mergeCell ref="E59:G59"/>
    <mergeCell ref="H59:J59"/>
    <mergeCell ref="B60:C60"/>
    <mergeCell ref="D60:G60"/>
    <mergeCell ref="H60:J60"/>
    <mergeCell ref="E55:G55"/>
    <mergeCell ref="H55:J55"/>
    <mergeCell ref="B56:J56"/>
    <mergeCell ref="B57:C57"/>
    <mergeCell ref="E57:G57"/>
    <mergeCell ref="H57:J57"/>
    <mergeCell ref="A49:J49"/>
    <mergeCell ref="A50:A51"/>
    <mergeCell ref="B50:J51"/>
    <mergeCell ref="A52:A59"/>
    <mergeCell ref="B52:J52"/>
    <mergeCell ref="B53:C53"/>
    <mergeCell ref="E53:G53"/>
    <mergeCell ref="H53:J53"/>
    <mergeCell ref="B54:J54"/>
    <mergeCell ref="B55:C55"/>
    <mergeCell ref="A45:I45"/>
    <mergeCell ref="B46:C46"/>
    <mergeCell ref="D46:E46"/>
    <mergeCell ref="F46:G46"/>
    <mergeCell ref="H46:I46"/>
    <mergeCell ref="A47:A48"/>
    <mergeCell ref="B47:C48"/>
    <mergeCell ref="D47:E48"/>
    <mergeCell ref="F47:G48"/>
    <mergeCell ref="H47:I48"/>
    <mergeCell ref="A41:I41"/>
    <mergeCell ref="B42:C42"/>
    <mergeCell ref="D42:E42"/>
    <mergeCell ref="F42:I42"/>
    <mergeCell ref="A43:A44"/>
    <mergeCell ref="B43:C44"/>
    <mergeCell ref="D43:E44"/>
    <mergeCell ref="F43:I44"/>
    <mergeCell ref="A37:I37"/>
    <mergeCell ref="B38:C38"/>
    <mergeCell ref="D38:E38"/>
    <mergeCell ref="F38:I38"/>
    <mergeCell ref="A39:A40"/>
    <mergeCell ref="B39:C40"/>
    <mergeCell ref="D39:E40"/>
    <mergeCell ref="F39:I40"/>
    <mergeCell ref="B32:E32"/>
    <mergeCell ref="H32:J32"/>
    <mergeCell ref="B33:J33"/>
    <mergeCell ref="B34:J34"/>
    <mergeCell ref="B35:J35"/>
    <mergeCell ref="A36:I36"/>
    <mergeCell ref="B26:J26"/>
    <mergeCell ref="B27:J27"/>
    <mergeCell ref="B28:J28"/>
    <mergeCell ref="B29:J29"/>
    <mergeCell ref="A30:J30"/>
    <mergeCell ref="B31:J31"/>
    <mergeCell ref="C21:F21"/>
    <mergeCell ref="H21:J21"/>
    <mergeCell ref="A22:J22"/>
    <mergeCell ref="B23:J23"/>
    <mergeCell ref="B24:J24"/>
    <mergeCell ref="B25:J25"/>
    <mergeCell ref="B14:J14"/>
    <mergeCell ref="B15:J15"/>
    <mergeCell ref="B16:J16"/>
    <mergeCell ref="B17:J17"/>
    <mergeCell ref="B18:J18"/>
    <mergeCell ref="B20:J20"/>
    <mergeCell ref="A8:J8"/>
    <mergeCell ref="A9:J9"/>
    <mergeCell ref="A10:J10"/>
    <mergeCell ref="A11:J11"/>
    <mergeCell ref="A12:J12"/>
    <mergeCell ref="B13:J13"/>
    <mergeCell ref="A2:J2"/>
    <mergeCell ref="A3:J3"/>
    <mergeCell ref="A4:J4"/>
    <mergeCell ref="A5:J5"/>
    <mergeCell ref="A6:J6"/>
    <mergeCell ref="B7:H7"/>
  </mergeCells>
  <printOptions horizontalCentered="1"/>
  <pageMargins left="0.74803149606299213" right="0.74803149606299213" top="0.98425196850393704" bottom="0.78740157480314965" header="0.51181102362204722" footer="0.51181102362204722"/>
  <pageSetup paperSize="9" scale="50" fitToHeight="0" orientation="portrait" r:id="rId1"/>
  <headerFooter scaleWithDoc="0" alignWithMargins="0">
    <oddFooter>Pagina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2AB28D-2E01-4BEA-8B8C-8C8AFB117B90}">
  <dimension ref="A1:M58"/>
  <sheetViews>
    <sheetView showGridLines="0" view="pageBreakPreview" zoomScale="80" zoomScaleNormal="80" zoomScaleSheetLayoutView="80" zoomScalePageLayoutView="48" workbookViewId="0">
      <selection sqref="A1:B1"/>
    </sheetView>
  </sheetViews>
  <sheetFormatPr defaultColWidth="9.26953125" defaultRowHeight="12.5" x14ac:dyDescent="0.25"/>
  <cols>
    <col min="1" max="1" width="28" style="124" customWidth="1"/>
    <col min="2" max="2" width="119" style="112" customWidth="1"/>
    <col min="3" max="3" width="11.54296875" style="112" customWidth="1"/>
    <col min="4" max="16384" width="9.26953125" style="112"/>
  </cols>
  <sheetData>
    <row r="1" spans="1:13" s="109" customFormat="1" ht="267" customHeight="1" x14ac:dyDescent="0.35">
      <c r="A1" s="383" t="s">
        <v>621</v>
      </c>
      <c r="B1" s="383"/>
      <c r="C1" s="108"/>
      <c r="D1" s="108"/>
      <c r="E1" s="108"/>
      <c r="F1" s="108"/>
      <c r="G1" s="108"/>
      <c r="H1" s="108"/>
      <c r="I1" s="108"/>
      <c r="J1" s="108"/>
      <c r="K1" s="108"/>
      <c r="L1" s="108"/>
      <c r="M1" s="108"/>
    </row>
    <row r="3" spans="1:13" ht="14.15" customHeight="1" x14ac:dyDescent="0.25">
      <c r="A3" s="384" t="s">
        <v>622</v>
      </c>
      <c r="B3" s="385"/>
    </row>
    <row r="4" spans="1:13" ht="18" x14ac:dyDescent="0.25">
      <c r="A4" s="110"/>
      <c r="B4" s="111"/>
    </row>
    <row r="5" spans="1:13" ht="14" x14ac:dyDescent="0.3">
      <c r="A5" s="113" t="s">
        <v>623</v>
      </c>
      <c r="B5" s="114" t="s">
        <v>624</v>
      </c>
    </row>
    <row r="6" spans="1:13" ht="14" x14ac:dyDescent="0.3">
      <c r="A6" s="115"/>
      <c r="B6" s="116"/>
    </row>
    <row r="7" spans="1:13" ht="14" x14ac:dyDescent="0.3">
      <c r="A7" s="115"/>
      <c r="B7" s="117"/>
    </row>
    <row r="8" spans="1:13" ht="14" x14ac:dyDescent="0.3">
      <c r="A8" s="115"/>
      <c r="B8" s="117"/>
    </row>
    <row r="9" spans="1:13" ht="14" x14ac:dyDescent="0.3">
      <c r="A9" s="115"/>
      <c r="B9" s="116"/>
    </row>
    <row r="10" spans="1:13" ht="14" x14ac:dyDescent="0.3">
      <c r="A10" s="118"/>
      <c r="B10" s="117"/>
    </row>
    <row r="11" spans="1:13" ht="14" x14ac:dyDescent="0.3">
      <c r="A11" s="118"/>
      <c r="B11" s="117"/>
    </row>
    <row r="12" spans="1:13" ht="14" x14ac:dyDescent="0.3">
      <c r="A12" s="118"/>
      <c r="B12" s="119"/>
    </row>
    <row r="13" spans="1:13" ht="14" x14ac:dyDescent="0.3">
      <c r="A13" s="118"/>
      <c r="B13" s="120"/>
    </row>
    <row r="14" spans="1:13" ht="14" x14ac:dyDescent="0.3">
      <c r="A14" s="118"/>
      <c r="B14" s="117"/>
    </row>
    <row r="15" spans="1:13" ht="14" x14ac:dyDescent="0.3">
      <c r="A15" s="118"/>
      <c r="B15" s="120"/>
    </row>
    <row r="16" spans="1:13" ht="14" x14ac:dyDescent="0.3">
      <c r="A16" s="118"/>
      <c r="B16" s="121"/>
    </row>
    <row r="17" spans="1:2" ht="14" x14ac:dyDescent="0.3">
      <c r="A17" s="118"/>
      <c r="B17" s="122"/>
    </row>
    <row r="18" spans="1:2" ht="14" x14ac:dyDescent="0.3">
      <c r="A18" s="118"/>
      <c r="B18" s="123"/>
    </row>
    <row r="19" spans="1:2" ht="14" x14ac:dyDescent="0.3">
      <c r="A19" s="118"/>
      <c r="B19" s="123"/>
    </row>
    <row r="20" spans="1:2" ht="14" x14ac:dyDescent="0.3">
      <c r="A20" s="118"/>
      <c r="B20" s="122"/>
    </row>
    <row r="21" spans="1:2" ht="14" x14ac:dyDescent="0.3">
      <c r="A21" s="118"/>
      <c r="B21" s="122"/>
    </row>
    <row r="22" spans="1:2" ht="14" x14ac:dyDescent="0.3">
      <c r="A22" s="118"/>
      <c r="B22" s="122"/>
    </row>
    <row r="23" spans="1:2" ht="14" x14ac:dyDescent="0.3">
      <c r="A23" s="118"/>
      <c r="B23" s="123"/>
    </row>
    <row r="24" spans="1:2" ht="14" x14ac:dyDescent="0.3">
      <c r="A24" s="118"/>
      <c r="B24" s="123"/>
    </row>
    <row r="25" spans="1:2" ht="14" x14ac:dyDescent="0.3">
      <c r="A25" s="118"/>
      <c r="B25" s="123"/>
    </row>
    <row r="26" spans="1:2" ht="14" x14ac:dyDescent="0.3">
      <c r="A26" s="118"/>
      <c r="B26" s="123"/>
    </row>
    <row r="27" spans="1:2" ht="14" x14ac:dyDescent="0.3">
      <c r="A27" s="118"/>
      <c r="B27" s="123"/>
    </row>
    <row r="28" spans="1:2" ht="14" x14ac:dyDescent="0.3">
      <c r="A28" s="118"/>
      <c r="B28" s="122"/>
    </row>
    <row r="29" spans="1:2" ht="14" x14ac:dyDescent="0.3">
      <c r="A29" s="118"/>
      <c r="B29" s="120"/>
    </row>
    <row r="30" spans="1:2" ht="14" x14ac:dyDescent="0.3">
      <c r="A30" s="118"/>
      <c r="B30" s="120"/>
    </row>
    <row r="31" spans="1:2" ht="14" x14ac:dyDescent="0.3">
      <c r="A31" s="118"/>
      <c r="B31" s="120"/>
    </row>
    <row r="32" spans="1:2" ht="14" x14ac:dyDescent="0.3">
      <c r="A32" s="118"/>
      <c r="B32" s="120"/>
    </row>
    <row r="33" spans="1:2" ht="14" x14ac:dyDescent="0.3">
      <c r="A33" s="118"/>
      <c r="B33" s="120"/>
    </row>
    <row r="34" spans="1:2" ht="14" x14ac:dyDescent="0.3">
      <c r="A34" s="118"/>
      <c r="B34" s="120"/>
    </row>
    <row r="35" spans="1:2" ht="14" x14ac:dyDescent="0.3">
      <c r="A35" s="118"/>
      <c r="B35" s="120"/>
    </row>
    <row r="36" spans="1:2" ht="14" x14ac:dyDescent="0.3">
      <c r="A36" s="118"/>
      <c r="B36" s="120"/>
    </row>
    <row r="37" spans="1:2" ht="14" x14ac:dyDescent="0.3">
      <c r="A37" s="118"/>
      <c r="B37" s="120"/>
    </row>
    <row r="38" spans="1:2" ht="14" x14ac:dyDescent="0.3">
      <c r="A38" s="118"/>
      <c r="B38" s="120"/>
    </row>
    <row r="39" spans="1:2" ht="14" x14ac:dyDescent="0.3">
      <c r="A39" s="118"/>
      <c r="B39" s="120"/>
    </row>
    <row r="40" spans="1:2" ht="14" x14ac:dyDescent="0.3">
      <c r="A40" s="118"/>
      <c r="B40" s="120"/>
    </row>
    <row r="41" spans="1:2" ht="14" x14ac:dyDescent="0.3">
      <c r="A41" s="118"/>
      <c r="B41" s="120"/>
    </row>
    <row r="42" spans="1:2" ht="14" x14ac:dyDescent="0.3">
      <c r="A42" s="118"/>
      <c r="B42" s="120"/>
    </row>
    <row r="43" spans="1:2" ht="14" x14ac:dyDescent="0.3">
      <c r="A43" s="118"/>
      <c r="B43" s="120"/>
    </row>
    <row r="44" spans="1:2" ht="14" x14ac:dyDescent="0.3">
      <c r="A44" s="118"/>
      <c r="B44" s="120"/>
    </row>
    <row r="45" spans="1:2" ht="14" x14ac:dyDescent="0.3">
      <c r="A45" s="118"/>
      <c r="B45" s="120"/>
    </row>
    <row r="46" spans="1:2" ht="14" x14ac:dyDescent="0.3">
      <c r="A46" s="118"/>
      <c r="B46" s="120"/>
    </row>
    <row r="47" spans="1:2" ht="14" x14ac:dyDescent="0.3">
      <c r="A47" s="118"/>
      <c r="B47" s="120"/>
    </row>
    <row r="48" spans="1:2" ht="14" x14ac:dyDescent="0.3">
      <c r="A48" s="118"/>
      <c r="B48" s="120"/>
    </row>
    <row r="49" spans="1:2" ht="14" x14ac:dyDescent="0.3">
      <c r="A49" s="118"/>
      <c r="B49" s="120"/>
    </row>
    <row r="50" spans="1:2" ht="14" x14ac:dyDescent="0.3">
      <c r="A50" s="118"/>
      <c r="B50" s="120"/>
    </row>
    <row r="51" spans="1:2" ht="14" x14ac:dyDescent="0.3">
      <c r="A51" s="118"/>
      <c r="B51" s="120"/>
    </row>
    <row r="52" spans="1:2" ht="14" x14ac:dyDescent="0.3">
      <c r="A52" s="118"/>
      <c r="B52" s="120"/>
    </row>
    <row r="53" spans="1:2" ht="14" x14ac:dyDescent="0.3">
      <c r="A53" s="118"/>
      <c r="B53" s="120"/>
    </row>
    <row r="54" spans="1:2" ht="14" x14ac:dyDescent="0.3">
      <c r="A54" s="118"/>
      <c r="B54" s="120"/>
    </row>
    <row r="55" spans="1:2" ht="14" x14ac:dyDescent="0.3">
      <c r="A55" s="118"/>
      <c r="B55" s="120"/>
    </row>
    <row r="56" spans="1:2" ht="14" x14ac:dyDescent="0.3">
      <c r="A56" s="118"/>
      <c r="B56" s="120"/>
    </row>
    <row r="57" spans="1:2" ht="14" x14ac:dyDescent="0.3">
      <c r="A57" s="118"/>
      <c r="B57" s="120"/>
    </row>
    <row r="58" spans="1:2" ht="14" x14ac:dyDescent="0.3">
      <c r="A58" s="118"/>
      <c r="B58" s="120"/>
    </row>
  </sheetData>
  <mergeCells count="2">
    <mergeCell ref="A1:B1"/>
    <mergeCell ref="A3:B3"/>
  </mergeCells>
  <pageMargins left="0.74803149606299213" right="0.74803149606299213" top="0.98425196850393704" bottom="0.78740157480314965" header="0.51181102362204722" footer="0.51181102362204722"/>
  <pageSetup paperSize="9" scale="56" fitToHeight="0" orientation="portrait" r:id="rId1"/>
  <headerFooter scaleWithDoc="0" alignWithMargins="0">
    <oddFooter>&amp;R&amp;P</oddFooter>
  </headerFooter>
  <colBreaks count="1" manualBreakCount="1">
    <brk id="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6AD8E3-10D1-4776-BC5B-A63FA8E82941}">
  <sheetPr>
    <pageSetUpPr fitToPage="1"/>
  </sheetPr>
  <dimension ref="A1:G42"/>
  <sheetViews>
    <sheetView tabSelected="1" view="pageBreakPreview" topLeftCell="A41" zoomScale="92" zoomScaleNormal="50" zoomScaleSheetLayoutView="92" workbookViewId="0">
      <selection activeCell="A43" sqref="A43"/>
    </sheetView>
  </sheetViews>
  <sheetFormatPr defaultColWidth="55.7265625" defaultRowHeight="102" customHeight="1" x14ac:dyDescent="0.3"/>
  <cols>
    <col min="1" max="1" width="13" style="141" customWidth="1"/>
    <col min="2" max="2" width="55.453125" style="129" customWidth="1"/>
    <col min="3" max="3" width="55.81640625" style="129" customWidth="1"/>
    <col min="4" max="4" width="15.54296875" style="129" customWidth="1"/>
    <col min="5" max="5" width="99" style="129" customWidth="1"/>
    <col min="6" max="6" width="30.90625" style="129" customWidth="1"/>
    <col min="7" max="7" width="56.54296875" style="129" customWidth="1"/>
    <col min="8" max="16384" width="55.7265625" style="129"/>
  </cols>
  <sheetData>
    <row r="1" spans="1:7" ht="32" customHeight="1" x14ac:dyDescent="0.3">
      <c r="A1" s="125"/>
      <c r="B1" s="126" t="s">
        <v>0</v>
      </c>
      <c r="C1" s="127" t="s">
        <v>1</v>
      </c>
      <c r="D1" s="127" t="s">
        <v>27</v>
      </c>
      <c r="E1" s="128" t="s">
        <v>26</v>
      </c>
      <c r="F1" s="128" t="s">
        <v>2</v>
      </c>
      <c r="G1" s="127" t="s">
        <v>3</v>
      </c>
    </row>
    <row r="2" spans="1:7" ht="56.75" customHeight="1" x14ac:dyDescent="0.35">
      <c r="A2" s="130" t="s">
        <v>102</v>
      </c>
      <c r="B2" s="130" t="s">
        <v>625</v>
      </c>
      <c r="C2" s="131"/>
      <c r="D2" s="131"/>
      <c r="E2" s="130" t="s">
        <v>626</v>
      </c>
      <c r="F2" s="131"/>
      <c r="G2" s="131"/>
    </row>
    <row r="3" spans="1:7" ht="102" customHeight="1" x14ac:dyDescent="0.3">
      <c r="A3" s="132">
        <v>1</v>
      </c>
      <c r="B3" s="133" t="s">
        <v>627</v>
      </c>
      <c r="C3" s="133" t="s">
        <v>628</v>
      </c>
      <c r="D3" s="134"/>
      <c r="E3" s="135"/>
      <c r="F3" s="134"/>
      <c r="G3" s="133" t="s">
        <v>629</v>
      </c>
    </row>
    <row r="4" spans="1:7" ht="157" customHeight="1" x14ac:dyDescent="0.3">
      <c r="A4" s="132">
        <v>2</v>
      </c>
      <c r="B4" s="133" t="s">
        <v>630</v>
      </c>
      <c r="C4" s="136" t="s">
        <v>631</v>
      </c>
      <c r="D4" s="134"/>
      <c r="E4" s="135"/>
      <c r="F4" s="134"/>
      <c r="G4" s="133"/>
    </row>
    <row r="5" spans="1:7" ht="157" customHeight="1" x14ac:dyDescent="0.3">
      <c r="A5" s="132">
        <v>3</v>
      </c>
      <c r="B5" s="133" t="s">
        <v>632</v>
      </c>
      <c r="C5" s="133"/>
      <c r="D5" s="134"/>
      <c r="E5" s="135"/>
      <c r="F5" s="134"/>
      <c r="G5" s="133"/>
    </row>
    <row r="6" spans="1:7" ht="157" customHeight="1" x14ac:dyDescent="0.3">
      <c r="A6" s="132" t="s">
        <v>633</v>
      </c>
      <c r="B6" s="137" t="s">
        <v>634</v>
      </c>
      <c r="C6" s="133" t="s">
        <v>635</v>
      </c>
      <c r="D6" s="134"/>
      <c r="E6" s="135"/>
      <c r="F6" s="134"/>
      <c r="G6" s="133"/>
    </row>
    <row r="7" spans="1:7" ht="157" customHeight="1" x14ac:dyDescent="0.3">
      <c r="A7" s="132" t="s">
        <v>636</v>
      </c>
      <c r="B7" s="137" t="s">
        <v>637</v>
      </c>
      <c r="C7" s="133" t="s">
        <v>638</v>
      </c>
      <c r="D7" s="134"/>
      <c r="E7" s="135"/>
      <c r="F7" s="134"/>
      <c r="G7" s="133"/>
    </row>
    <row r="8" spans="1:7" ht="157" customHeight="1" x14ac:dyDescent="0.3">
      <c r="A8" s="132" t="s">
        <v>639</v>
      </c>
      <c r="B8" s="137" t="s">
        <v>640</v>
      </c>
      <c r="C8" s="133" t="s">
        <v>641</v>
      </c>
      <c r="D8" s="134"/>
      <c r="E8" s="135"/>
      <c r="F8" s="134"/>
      <c r="G8" s="133"/>
    </row>
    <row r="9" spans="1:7" ht="157" customHeight="1" x14ac:dyDescent="0.3">
      <c r="A9" s="132" t="s">
        <v>642</v>
      </c>
      <c r="B9" s="137" t="s">
        <v>643</v>
      </c>
      <c r="C9" s="133" t="s">
        <v>644</v>
      </c>
      <c r="D9" s="134"/>
      <c r="E9" s="135"/>
      <c r="F9" s="134"/>
      <c r="G9" s="133"/>
    </row>
    <row r="10" spans="1:7" ht="157" customHeight="1" x14ac:dyDescent="0.3">
      <c r="A10" s="132" t="s">
        <v>645</v>
      </c>
      <c r="B10" s="137" t="s">
        <v>646</v>
      </c>
      <c r="C10" s="133" t="s">
        <v>647</v>
      </c>
      <c r="D10" s="134"/>
      <c r="E10" s="135"/>
      <c r="F10" s="134"/>
      <c r="G10" s="133"/>
    </row>
    <row r="11" spans="1:7" ht="157" customHeight="1" x14ac:dyDescent="0.3">
      <c r="A11" s="132" t="s">
        <v>648</v>
      </c>
      <c r="B11" s="137" t="s">
        <v>649</v>
      </c>
      <c r="C11" s="133" t="s">
        <v>650</v>
      </c>
      <c r="D11" s="134"/>
      <c r="E11" s="135"/>
      <c r="F11" s="134"/>
      <c r="G11" s="133"/>
    </row>
    <row r="12" spans="1:7" ht="157" customHeight="1" x14ac:dyDescent="0.3">
      <c r="A12" s="132" t="s">
        <v>651</v>
      </c>
      <c r="B12" s="137" t="s">
        <v>652</v>
      </c>
      <c r="C12" s="133" t="s">
        <v>653</v>
      </c>
      <c r="D12" s="134"/>
      <c r="E12" s="135"/>
      <c r="F12" s="134"/>
      <c r="G12" s="133"/>
    </row>
    <row r="13" spans="1:7" ht="157" customHeight="1" x14ac:dyDescent="0.3">
      <c r="A13" s="132" t="s">
        <v>654</v>
      </c>
      <c r="B13" s="137" t="s">
        <v>655</v>
      </c>
      <c r="C13" s="133" t="s">
        <v>656</v>
      </c>
      <c r="D13" s="134"/>
      <c r="E13" s="135"/>
      <c r="F13" s="134"/>
      <c r="G13" s="133"/>
    </row>
    <row r="14" spans="1:7" ht="157" customHeight="1" x14ac:dyDescent="0.3">
      <c r="A14" s="132">
        <v>4</v>
      </c>
      <c r="B14" s="137" t="s">
        <v>657</v>
      </c>
      <c r="C14" s="133" t="s">
        <v>658</v>
      </c>
      <c r="D14" s="134"/>
      <c r="E14" s="135"/>
      <c r="F14" s="134"/>
      <c r="G14" s="133"/>
    </row>
    <row r="15" spans="1:7" ht="157" customHeight="1" x14ac:dyDescent="0.3">
      <c r="A15" s="132">
        <v>5</v>
      </c>
      <c r="B15" s="137" t="s">
        <v>659</v>
      </c>
      <c r="C15" s="133" t="s">
        <v>660</v>
      </c>
      <c r="D15" s="134"/>
      <c r="E15" s="135"/>
      <c r="F15" s="134"/>
      <c r="G15" s="133" t="s">
        <v>661</v>
      </c>
    </row>
    <row r="16" spans="1:7" ht="157" customHeight="1" x14ac:dyDescent="0.3">
      <c r="A16" s="132">
        <v>6</v>
      </c>
      <c r="B16" s="137" t="s">
        <v>662</v>
      </c>
      <c r="C16" s="133"/>
      <c r="D16" s="134"/>
      <c r="E16" s="135"/>
      <c r="F16" s="134"/>
      <c r="G16" s="133"/>
    </row>
    <row r="17" spans="1:7" ht="157" customHeight="1" x14ac:dyDescent="0.3">
      <c r="A17" s="132" t="s">
        <v>663</v>
      </c>
      <c r="B17" s="137" t="s">
        <v>664</v>
      </c>
      <c r="C17" s="133"/>
      <c r="D17" s="134"/>
      <c r="E17" s="135"/>
      <c r="F17" s="134"/>
      <c r="G17" s="133"/>
    </row>
    <row r="18" spans="1:7" ht="157" customHeight="1" x14ac:dyDescent="0.3">
      <c r="A18" s="132" t="s">
        <v>665</v>
      </c>
      <c r="B18" s="137" t="s">
        <v>666</v>
      </c>
      <c r="C18" s="133"/>
      <c r="D18" s="134"/>
      <c r="E18" s="135"/>
      <c r="F18" s="134"/>
      <c r="G18" s="133"/>
    </row>
    <row r="19" spans="1:7" ht="157" customHeight="1" x14ac:dyDescent="0.3">
      <c r="A19" s="132" t="s">
        <v>667</v>
      </c>
      <c r="B19" s="137" t="s">
        <v>668</v>
      </c>
      <c r="C19" s="133"/>
      <c r="D19" s="134"/>
      <c r="E19" s="135"/>
      <c r="F19" s="134"/>
      <c r="G19" s="133"/>
    </row>
    <row r="20" spans="1:7" ht="157" customHeight="1" x14ac:dyDescent="0.3">
      <c r="A20" s="132">
        <v>7</v>
      </c>
      <c r="B20" s="137" t="s">
        <v>669</v>
      </c>
      <c r="C20" s="133"/>
      <c r="D20" s="134"/>
      <c r="E20" s="135"/>
      <c r="F20" s="134"/>
      <c r="G20" s="133"/>
    </row>
    <row r="21" spans="1:7" s="138" customFormat="1" ht="102" customHeight="1" x14ac:dyDescent="0.3">
      <c r="A21" s="132">
        <v>8</v>
      </c>
      <c r="B21" s="133" t="s">
        <v>670</v>
      </c>
      <c r="C21" s="133"/>
      <c r="D21" s="134"/>
      <c r="E21" s="135"/>
      <c r="F21" s="134"/>
      <c r="G21" s="133" t="s">
        <v>671</v>
      </c>
    </row>
    <row r="22" spans="1:7" s="138" customFormat="1" ht="102" customHeight="1" x14ac:dyDescent="0.3">
      <c r="A22" s="132">
        <v>9</v>
      </c>
      <c r="B22" s="133" t="s">
        <v>672</v>
      </c>
      <c r="C22" s="133"/>
      <c r="D22" s="134"/>
      <c r="E22" s="135"/>
      <c r="F22" s="134"/>
      <c r="G22" s="133" t="s">
        <v>673</v>
      </c>
    </row>
    <row r="23" spans="1:7" s="138" customFormat="1" ht="102" customHeight="1" x14ac:dyDescent="0.3">
      <c r="A23" s="132">
        <v>10</v>
      </c>
      <c r="B23" s="133" t="s">
        <v>674</v>
      </c>
      <c r="C23" s="133"/>
      <c r="D23" s="134"/>
      <c r="E23" s="135"/>
      <c r="F23" s="134"/>
      <c r="G23" s="133" t="s">
        <v>675</v>
      </c>
    </row>
    <row r="24" spans="1:7" s="138" customFormat="1" ht="102" customHeight="1" x14ac:dyDescent="0.3">
      <c r="A24" s="132">
        <v>11</v>
      </c>
      <c r="B24" s="133" t="s">
        <v>676</v>
      </c>
      <c r="C24" s="133" t="s">
        <v>677</v>
      </c>
      <c r="D24" s="134"/>
      <c r="E24" s="135"/>
      <c r="F24" s="134"/>
      <c r="G24" s="133"/>
    </row>
    <row r="25" spans="1:7" s="138" customFormat="1" ht="102" customHeight="1" x14ac:dyDescent="0.3">
      <c r="A25" s="132">
        <v>12</v>
      </c>
      <c r="B25" s="133" t="s">
        <v>678</v>
      </c>
      <c r="C25" s="137" t="s">
        <v>679</v>
      </c>
      <c r="D25" s="134"/>
      <c r="E25" s="135"/>
      <c r="F25" s="134"/>
      <c r="G25" s="133"/>
    </row>
    <row r="26" spans="1:7" s="138" customFormat="1" ht="102" customHeight="1" x14ac:dyDescent="0.3">
      <c r="A26" s="132" t="s">
        <v>680</v>
      </c>
      <c r="B26" s="133" t="s">
        <v>681</v>
      </c>
      <c r="C26" s="133" t="s">
        <v>682</v>
      </c>
      <c r="D26" s="134"/>
      <c r="E26" s="135"/>
      <c r="F26" s="134"/>
      <c r="G26" s="133"/>
    </row>
    <row r="27" spans="1:7" s="138" customFormat="1" ht="102" customHeight="1" x14ac:dyDescent="0.3">
      <c r="A27" s="132" t="s">
        <v>683</v>
      </c>
      <c r="B27" s="133" t="s">
        <v>684</v>
      </c>
      <c r="C27" s="133"/>
      <c r="D27" s="134"/>
      <c r="E27" s="135"/>
      <c r="F27" s="134"/>
      <c r="G27" s="133"/>
    </row>
    <row r="28" spans="1:7" s="138" customFormat="1" ht="102" customHeight="1" x14ac:dyDescent="0.3">
      <c r="A28" s="132" t="s">
        <v>685</v>
      </c>
      <c r="B28" s="133" t="s">
        <v>686</v>
      </c>
      <c r="C28" s="133" t="s">
        <v>687</v>
      </c>
      <c r="D28" s="134"/>
      <c r="E28" s="135"/>
      <c r="F28" s="134"/>
      <c r="G28" s="133"/>
    </row>
    <row r="29" spans="1:7" s="138" customFormat="1" ht="102" customHeight="1" x14ac:dyDescent="0.3">
      <c r="A29" s="132" t="s">
        <v>688</v>
      </c>
      <c r="B29" s="133" t="s">
        <v>689</v>
      </c>
      <c r="C29" s="133"/>
      <c r="D29" s="134"/>
      <c r="E29" s="135"/>
      <c r="F29" s="134"/>
      <c r="G29" s="133"/>
    </row>
    <row r="30" spans="1:7" s="138" customFormat="1" ht="102" customHeight="1" x14ac:dyDescent="0.3">
      <c r="A30" s="132" t="s">
        <v>690</v>
      </c>
      <c r="B30" s="133" t="s">
        <v>691</v>
      </c>
      <c r="C30" s="133"/>
      <c r="D30" s="134"/>
      <c r="E30" s="135"/>
      <c r="F30" s="134"/>
      <c r="G30" s="133"/>
    </row>
    <row r="31" spans="1:7" s="138" customFormat="1" ht="102" customHeight="1" x14ac:dyDescent="0.3">
      <c r="A31" s="132" t="s">
        <v>692</v>
      </c>
      <c r="B31" s="133" t="s">
        <v>693</v>
      </c>
      <c r="C31" s="133" t="s">
        <v>694</v>
      </c>
      <c r="D31" s="134"/>
      <c r="E31" s="135"/>
      <c r="F31" s="134"/>
      <c r="G31" s="133"/>
    </row>
    <row r="32" spans="1:7" s="138" customFormat="1" ht="102" customHeight="1" x14ac:dyDescent="0.3">
      <c r="A32" s="132" t="s">
        <v>695</v>
      </c>
      <c r="B32" s="133" t="s">
        <v>696</v>
      </c>
      <c r="C32" s="133" t="s">
        <v>694</v>
      </c>
      <c r="D32" s="134"/>
      <c r="E32" s="135"/>
      <c r="F32" s="134"/>
      <c r="G32" s="133"/>
    </row>
    <row r="33" spans="1:7" s="138" customFormat="1" ht="102" customHeight="1" x14ac:dyDescent="0.3">
      <c r="A33" s="132">
        <v>13</v>
      </c>
      <c r="B33" s="133" t="s">
        <v>697</v>
      </c>
      <c r="C33" s="133"/>
      <c r="D33" s="134"/>
      <c r="E33" s="135"/>
      <c r="F33" s="134"/>
      <c r="G33" s="133" t="s">
        <v>698</v>
      </c>
    </row>
    <row r="34" spans="1:7" s="138" customFormat="1" ht="138.5" customHeight="1" x14ac:dyDescent="0.3">
      <c r="A34" s="132">
        <v>14</v>
      </c>
      <c r="B34" s="133" t="s">
        <v>699</v>
      </c>
      <c r="C34" s="133" t="s">
        <v>700</v>
      </c>
      <c r="D34" s="134"/>
      <c r="E34" s="135"/>
      <c r="F34" s="134"/>
      <c r="G34" s="133"/>
    </row>
    <row r="35" spans="1:7" s="138" customFormat="1" ht="102" customHeight="1" x14ac:dyDescent="0.3">
      <c r="A35" s="132">
        <v>15</v>
      </c>
      <c r="B35" s="133" t="s">
        <v>701</v>
      </c>
      <c r="C35" s="133" t="s">
        <v>702</v>
      </c>
      <c r="D35" s="134"/>
      <c r="E35" s="135"/>
      <c r="F35" s="134"/>
      <c r="G35" s="133"/>
    </row>
    <row r="36" spans="1:7" s="138" customFormat="1" ht="102" customHeight="1" x14ac:dyDescent="0.3">
      <c r="A36" s="132">
        <v>16</v>
      </c>
      <c r="B36" s="133" t="s">
        <v>703</v>
      </c>
      <c r="C36" s="133"/>
      <c r="D36" s="134"/>
      <c r="E36" s="135"/>
      <c r="F36" s="134"/>
      <c r="G36" s="133"/>
    </row>
    <row r="37" spans="1:7" s="138" customFormat="1" ht="161" customHeight="1" x14ac:dyDescent="0.3">
      <c r="A37" s="132">
        <v>17</v>
      </c>
      <c r="B37" s="133" t="s">
        <v>704</v>
      </c>
      <c r="C37" s="133" t="s">
        <v>705</v>
      </c>
      <c r="D37" s="134"/>
      <c r="E37" s="135"/>
      <c r="F37" s="134"/>
      <c r="G37" s="133"/>
    </row>
    <row r="38" spans="1:7" s="138" customFormat="1" ht="161" customHeight="1" x14ac:dyDescent="0.3">
      <c r="A38" s="491">
        <v>18</v>
      </c>
      <c r="B38" s="492" t="s">
        <v>887</v>
      </c>
      <c r="C38" s="492" t="s">
        <v>888</v>
      </c>
      <c r="D38" s="493"/>
      <c r="E38" s="494"/>
      <c r="F38" s="493"/>
      <c r="G38" s="492"/>
    </row>
    <row r="39" spans="1:7" s="138" customFormat="1" ht="102" customHeight="1" x14ac:dyDescent="0.3">
      <c r="A39" s="132">
        <v>19</v>
      </c>
      <c r="B39" s="133" t="s">
        <v>706</v>
      </c>
      <c r="C39" s="133"/>
      <c r="D39" s="134"/>
      <c r="E39" s="135"/>
      <c r="F39" s="134"/>
      <c r="G39" s="133" t="s">
        <v>707</v>
      </c>
    </row>
    <row r="40" spans="1:7" s="138" customFormat="1" ht="102" customHeight="1" x14ac:dyDescent="0.3">
      <c r="A40" s="139" t="s">
        <v>21</v>
      </c>
      <c r="B40" s="140" t="s">
        <v>708</v>
      </c>
      <c r="C40" s="140"/>
      <c r="D40" s="134"/>
      <c r="E40" s="135"/>
      <c r="F40" s="134"/>
      <c r="G40" s="140" t="s">
        <v>709</v>
      </c>
    </row>
    <row r="41" spans="1:7" ht="102" customHeight="1" x14ac:dyDescent="0.3">
      <c r="A41" s="141">
        <v>21</v>
      </c>
      <c r="B41" s="142" t="s">
        <v>710</v>
      </c>
      <c r="C41" s="143" t="s">
        <v>711</v>
      </c>
      <c r="D41" s="143"/>
      <c r="E41" s="135"/>
      <c r="F41" s="143"/>
      <c r="G41" s="143"/>
    </row>
    <row r="42" spans="1:7" ht="102" customHeight="1" x14ac:dyDescent="0.3">
      <c r="A42" s="144">
        <v>22</v>
      </c>
      <c r="B42" s="140" t="s">
        <v>712</v>
      </c>
      <c r="C42" s="145" t="s">
        <v>713</v>
      </c>
      <c r="D42" s="145"/>
      <c r="E42" s="135"/>
      <c r="F42" s="145"/>
      <c r="G42" s="145"/>
    </row>
  </sheetData>
  <conditionalFormatting sqref="A1:B1 A2:G2">
    <cfRule type="expression" dxfId="868" priority="37">
      <formula>OR($A1="CR",$A1="ST" )</formula>
    </cfRule>
  </conditionalFormatting>
  <conditionalFormatting sqref="A3:B37 A39:B40">
    <cfRule type="expression" dxfId="867" priority="19">
      <formula>OR($A3="R",$A3="T",$A3="C")</formula>
    </cfRule>
    <cfRule type="expression" dxfId="866" priority="20">
      <formula>OR($A3="CR",$A3="ST" )</formula>
    </cfRule>
  </conditionalFormatting>
  <conditionalFormatting sqref="A1:C1 E1:G1 A2">
    <cfRule type="expression" dxfId="865" priority="34">
      <formula>$A1&gt;0</formula>
    </cfRule>
  </conditionalFormatting>
  <conditionalFormatting sqref="A2:G2 A1:B1">
    <cfRule type="expression" dxfId="864" priority="36">
      <formula>OR($A1="R",$A1="T",$A1="C")</formula>
    </cfRule>
  </conditionalFormatting>
  <conditionalFormatting sqref="B41:B42">
    <cfRule type="expression" dxfId="863" priority="21">
      <formula>OR($A41="R",$A41="T",$A41="C")</formula>
    </cfRule>
    <cfRule type="expression" dxfId="862" priority="22">
      <formula>OR($A41="CR",$A41="ST" )</formula>
    </cfRule>
  </conditionalFormatting>
  <conditionalFormatting sqref="C1 E1:G1">
    <cfRule type="expression" dxfId="861" priority="35">
      <formula>OR($A1="CR",$A1="ST",$A1="R",$A1="C",$A1="T")</formula>
    </cfRule>
  </conditionalFormatting>
  <conditionalFormatting sqref="D1 D3:D37 D39:D1048576">
    <cfRule type="cellIs" dxfId="860" priority="32" operator="equal">
      <formula>#REF!</formula>
    </cfRule>
    <cfRule type="cellIs" dxfId="859" priority="33" operator="equal">
      <formula>#REF!</formula>
    </cfRule>
  </conditionalFormatting>
  <conditionalFormatting sqref="D1:D37 D39:D1048576">
    <cfRule type="cellIs" dxfId="858" priority="38" operator="equal">
      <formula>#REF!</formula>
    </cfRule>
    <cfRule type="cellIs" dxfId="857" priority="39" operator="equal">
      <formula>#REF!</formula>
    </cfRule>
    <cfRule type="cellIs" dxfId="856" priority="40" operator="equal">
      <formula>#REF!</formula>
    </cfRule>
  </conditionalFormatting>
  <conditionalFormatting sqref="D2:D37 D39:D40">
    <cfRule type="cellIs" dxfId="855" priority="24" operator="equal">
      <formula>"Positivo"</formula>
    </cfRule>
  </conditionalFormatting>
  <conditionalFormatting sqref="D3:D37 D39:D40">
    <cfRule type="cellIs" dxfId="854" priority="23" operator="equal">
      <formula>"Non applicabile"</formula>
    </cfRule>
    <cfRule type="cellIs" dxfId="853" priority="25" operator="equal">
      <formula>"Non apllicabile"</formula>
    </cfRule>
    <cfRule type="cellIs" dxfId="852" priority="26" operator="equal">
      <formula>"Negativo"</formula>
    </cfRule>
    <cfRule type="cellIs" dxfId="851" priority="27" operator="equal">
      <formula>"Positivo"</formula>
    </cfRule>
    <cfRule type="cellIs" dxfId="850" priority="28" operator="equal">
      <formula>"Non applicabile;"</formula>
    </cfRule>
    <cfRule type="cellIs" dxfId="849" priority="29" operator="equal">
      <formula>"Negativo;"</formula>
    </cfRule>
    <cfRule type="cellIs" dxfId="848" priority="30" operator="equal">
      <formula>"Positivo;"</formula>
    </cfRule>
  </conditionalFormatting>
  <conditionalFormatting sqref="D3:D37 D1 D39:D1048576">
    <cfRule type="cellIs" dxfId="847" priority="31" operator="equal">
      <formula>#REF!</formula>
    </cfRule>
  </conditionalFormatting>
  <conditionalFormatting sqref="D38">
    <cfRule type="cellIs" dxfId="15" priority="16" operator="equal">
      <formula>#REF!</formula>
    </cfRule>
    <cfRule type="cellIs" dxfId="14" priority="17" operator="equal">
      <formula>#REF!</formula>
    </cfRule>
    <cfRule type="cellIs" dxfId="13" priority="18" operator="equal">
      <formula>#REF!</formula>
    </cfRule>
  </conditionalFormatting>
  <conditionalFormatting sqref="D38">
    <cfRule type="cellIs" dxfId="12" priority="6" operator="equal">
      <formula>"Positivo"</formula>
    </cfRule>
  </conditionalFormatting>
  <conditionalFormatting sqref="D38">
    <cfRule type="cellIs" dxfId="11" priority="5" operator="equal">
      <formula>"Non applicabile"</formula>
    </cfRule>
    <cfRule type="cellIs" dxfId="10" priority="7" operator="equal">
      <formula>"Non apllicabile"</formula>
    </cfRule>
    <cfRule type="cellIs" dxfId="9" priority="8" operator="equal">
      <formula>"Negativo"</formula>
    </cfRule>
    <cfRule type="cellIs" dxfId="8" priority="9" operator="equal">
      <formula>"Positivo"</formula>
    </cfRule>
    <cfRule type="cellIs" dxfId="7" priority="10" operator="equal">
      <formula>"Non applicabile;"</formula>
    </cfRule>
    <cfRule type="cellIs" dxfId="6" priority="11" operator="equal">
      <formula>"Negativo;"</formula>
    </cfRule>
    <cfRule type="cellIs" dxfId="5" priority="12" operator="equal">
      <formula>"Positivo;"</formula>
    </cfRule>
  </conditionalFormatting>
  <conditionalFormatting sqref="D38">
    <cfRule type="cellIs" dxfId="4" priority="13" operator="equal">
      <formula>#REF!</formula>
    </cfRule>
    <cfRule type="cellIs" dxfId="3" priority="14" operator="equal">
      <formula>#REF!</formula>
    </cfRule>
    <cfRule type="cellIs" dxfId="2" priority="15" operator="equal">
      <formula>#REF!</formula>
    </cfRule>
  </conditionalFormatting>
  <conditionalFormatting sqref="A38:B38">
    <cfRule type="expression" dxfId="1" priority="1">
      <formula>OR($A38="R",$A38="T",$A38="C")</formula>
    </cfRule>
    <cfRule type="expression" dxfId="0" priority="2">
      <formula>OR($A38="CR",$A38="ST" )</formula>
    </cfRule>
  </conditionalFormatting>
  <dataValidations count="2">
    <dataValidation type="list" allowBlank="1" showInputMessage="1" showErrorMessage="1" sqref="D3:D40" xr:uid="{9C4F895D-D95B-4961-BE1A-7644172EF37B}">
      <formula1>"Positivo,Negativo,Non applicabile,"</formula1>
    </dataValidation>
    <dataValidation type="list" allowBlank="1" showInputMessage="1" showErrorMessage="1" sqref="D1:D2 D41:D1048576" xr:uid="{584D57FC-5EB1-4B72-AE9D-4F53D3125C79}">
      <formula1>#REF!</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559C9-5765-4E46-A29A-CFDACC8A3E9C}">
  <sheetPr>
    <pageSetUpPr fitToPage="1"/>
  </sheetPr>
  <dimension ref="A1:G44"/>
  <sheetViews>
    <sheetView view="pageBreakPreview" topLeftCell="A3" zoomScale="60" zoomScaleNormal="25" workbookViewId="0">
      <selection activeCell="B3" sqref="B3"/>
    </sheetView>
  </sheetViews>
  <sheetFormatPr defaultColWidth="55.7265625" defaultRowHeight="102" customHeight="1" x14ac:dyDescent="0.3"/>
  <cols>
    <col min="1" max="1" width="13" style="4" customWidth="1"/>
    <col min="2" max="2" width="55.453125" style="26" customWidth="1"/>
    <col min="3" max="3" width="55.81640625" style="26" customWidth="1"/>
    <col min="4" max="4" width="15.54296875" style="26" customWidth="1"/>
    <col min="5" max="5" width="99" style="26" customWidth="1"/>
    <col min="6" max="6" width="30.90625" style="26" customWidth="1"/>
    <col min="7" max="7" width="56.54296875" style="26" customWidth="1"/>
    <col min="8" max="16384" width="55.7265625" style="26"/>
  </cols>
  <sheetData>
    <row r="1" spans="1:7" ht="32" customHeight="1" x14ac:dyDescent="0.35">
      <c r="A1" s="386" t="s">
        <v>484</v>
      </c>
      <c r="B1" s="387"/>
      <c r="C1" s="387"/>
      <c r="D1" s="387"/>
      <c r="E1" s="387"/>
      <c r="F1" s="387"/>
      <c r="G1" s="387"/>
    </row>
    <row r="2" spans="1:7" ht="32" customHeight="1" x14ac:dyDescent="0.3">
      <c r="A2" s="27"/>
      <c r="B2" s="1" t="s">
        <v>0</v>
      </c>
      <c r="C2" s="13" t="s">
        <v>1</v>
      </c>
      <c r="D2" s="13" t="s">
        <v>27</v>
      </c>
      <c r="E2" s="13" t="s">
        <v>26</v>
      </c>
      <c r="F2" s="13" t="s">
        <v>2</v>
      </c>
      <c r="G2" s="13" t="s">
        <v>3</v>
      </c>
    </row>
    <row r="3" spans="1:7" ht="66.900000000000006" customHeight="1" x14ac:dyDescent="0.35">
      <c r="A3" s="15" t="s">
        <v>102</v>
      </c>
      <c r="B3" s="15" t="s">
        <v>22</v>
      </c>
      <c r="C3" s="16"/>
      <c r="D3" s="16"/>
      <c r="E3" s="15"/>
      <c r="F3" s="16"/>
      <c r="G3" s="16"/>
    </row>
    <row r="4" spans="1:7" ht="102" customHeight="1" x14ac:dyDescent="0.3">
      <c r="A4" s="37">
        <v>1</v>
      </c>
      <c r="B4" s="3" t="s">
        <v>140</v>
      </c>
      <c r="C4" s="3" t="s">
        <v>141</v>
      </c>
      <c r="D4" s="7"/>
      <c r="E4" s="3"/>
      <c r="F4" s="3"/>
      <c r="G4" s="2"/>
    </row>
    <row r="5" spans="1:7" ht="102" customHeight="1" x14ac:dyDescent="0.3">
      <c r="A5" s="37">
        <v>2</v>
      </c>
      <c r="B5" s="3" t="s">
        <v>143</v>
      </c>
      <c r="C5" s="3" t="s">
        <v>144</v>
      </c>
      <c r="D5" s="7"/>
      <c r="E5" s="3"/>
      <c r="F5" s="3"/>
      <c r="G5" s="2"/>
    </row>
    <row r="6" spans="1:7" ht="102" customHeight="1" x14ac:dyDescent="0.35">
      <c r="A6" s="15" t="s">
        <v>102</v>
      </c>
      <c r="B6" s="15" t="s">
        <v>519</v>
      </c>
      <c r="C6" s="16"/>
      <c r="D6" s="16"/>
      <c r="E6" s="15"/>
      <c r="F6" s="16"/>
      <c r="G6" s="16"/>
    </row>
    <row r="7" spans="1:7" ht="42" x14ac:dyDescent="0.3">
      <c r="A7" s="37" t="s">
        <v>4</v>
      </c>
      <c r="B7" s="3" t="s">
        <v>520</v>
      </c>
      <c r="C7" s="3" t="s">
        <v>183</v>
      </c>
      <c r="D7" s="7"/>
      <c r="E7" s="3"/>
      <c r="F7" s="3"/>
      <c r="G7" s="3"/>
    </row>
    <row r="8" spans="1:7" ht="196" x14ac:dyDescent="0.3">
      <c r="A8" s="37" t="s">
        <v>5</v>
      </c>
      <c r="B8" s="3" t="s">
        <v>186</v>
      </c>
      <c r="C8" s="3" t="s">
        <v>184</v>
      </c>
      <c r="D8" s="7"/>
      <c r="E8" s="3"/>
      <c r="F8" s="3"/>
      <c r="G8" s="3" t="s">
        <v>25</v>
      </c>
    </row>
    <row r="9" spans="1:7" ht="39" customHeight="1" x14ac:dyDescent="0.3">
      <c r="A9" s="32" t="s">
        <v>6</v>
      </c>
      <c r="B9" s="2" t="s">
        <v>464</v>
      </c>
      <c r="C9" s="2" t="s">
        <v>185</v>
      </c>
      <c r="D9" s="7"/>
      <c r="E9" s="2"/>
      <c r="F9" s="2"/>
      <c r="G9" s="2"/>
    </row>
    <row r="10" spans="1:7" ht="102" customHeight="1" x14ac:dyDescent="0.35">
      <c r="A10" s="15" t="s">
        <v>102</v>
      </c>
      <c r="B10" s="15" t="s">
        <v>23</v>
      </c>
      <c r="C10" s="16"/>
      <c r="D10" s="16"/>
      <c r="E10" s="15"/>
      <c r="F10" s="16"/>
      <c r="G10" s="16"/>
    </row>
    <row r="11" spans="1:7" ht="102" customHeight="1" x14ac:dyDescent="0.3">
      <c r="A11" s="29" t="s">
        <v>4</v>
      </c>
      <c r="B11" s="7" t="s">
        <v>145</v>
      </c>
      <c r="C11" s="7" t="s">
        <v>142</v>
      </c>
      <c r="D11" s="7"/>
      <c r="E11" s="7"/>
      <c r="F11" s="7"/>
      <c r="G11" s="19"/>
    </row>
    <row r="12" spans="1:7" ht="204.5" customHeight="1" x14ac:dyDescent="0.3">
      <c r="A12" s="37" t="s">
        <v>5</v>
      </c>
      <c r="B12" s="3" t="s">
        <v>147</v>
      </c>
      <c r="C12" s="7" t="s">
        <v>182</v>
      </c>
      <c r="D12" s="7"/>
      <c r="E12" s="3"/>
      <c r="F12" s="3"/>
      <c r="G12" s="2"/>
    </row>
    <row r="13" spans="1:7" ht="204.5" customHeight="1" x14ac:dyDescent="0.3">
      <c r="A13" s="37" t="s">
        <v>6</v>
      </c>
      <c r="B13" s="3" t="s">
        <v>150</v>
      </c>
      <c r="C13" s="48" t="s">
        <v>146</v>
      </c>
      <c r="D13" s="7"/>
      <c r="E13" s="3"/>
      <c r="F13" s="3"/>
      <c r="G13" s="3"/>
    </row>
    <row r="14" spans="1:7" ht="204.5" customHeight="1" x14ac:dyDescent="0.3">
      <c r="A14" s="29" t="s">
        <v>7</v>
      </c>
      <c r="B14" s="7" t="s">
        <v>161</v>
      </c>
      <c r="C14" s="48" t="s">
        <v>162</v>
      </c>
      <c r="D14" s="7"/>
      <c r="E14" s="7"/>
      <c r="F14" s="7"/>
      <c r="G14" s="7"/>
    </row>
    <row r="15" spans="1:7" ht="204.5" customHeight="1" x14ac:dyDescent="0.3">
      <c r="A15" s="29" t="s">
        <v>8</v>
      </c>
      <c r="B15" s="7" t="s">
        <v>152</v>
      </c>
      <c r="C15" s="48" t="s">
        <v>153</v>
      </c>
      <c r="D15" s="7"/>
      <c r="E15" s="7"/>
      <c r="F15" s="7"/>
      <c r="G15" s="7" t="s">
        <v>151</v>
      </c>
    </row>
    <row r="16" spans="1:7" ht="89" customHeight="1" x14ac:dyDescent="0.3">
      <c r="A16" s="29" t="s">
        <v>9</v>
      </c>
      <c r="B16" s="7" t="s">
        <v>155</v>
      </c>
      <c r="C16" s="48" t="s">
        <v>154</v>
      </c>
      <c r="D16" s="7"/>
      <c r="E16" s="7"/>
      <c r="F16" s="7"/>
      <c r="G16" s="7"/>
    </row>
    <row r="17" spans="1:7" ht="89" customHeight="1" x14ac:dyDescent="0.3">
      <c r="A17" s="29" t="s">
        <v>10</v>
      </c>
      <c r="B17" s="19" t="s">
        <v>149</v>
      </c>
      <c r="C17" s="7" t="s">
        <v>148</v>
      </c>
      <c r="D17" s="7"/>
      <c r="E17" s="7"/>
      <c r="F17" s="7"/>
      <c r="G17" s="7"/>
    </row>
    <row r="18" spans="1:7" ht="89" customHeight="1" x14ac:dyDescent="0.3">
      <c r="A18" s="29" t="s">
        <v>11</v>
      </c>
      <c r="B18" s="19" t="s">
        <v>157</v>
      </c>
      <c r="C18" s="48" t="s">
        <v>156</v>
      </c>
      <c r="D18" s="7"/>
      <c r="E18" s="7"/>
      <c r="F18" s="7"/>
      <c r="G18" s="7"/>
    </row>
    <row r="19" spans="1:7" ht="89" customHeight="1" x14ac:dyDescent="0.3">
      <c r="A19" s="29" t="s">
        <v>12</v>
      </c>
      <c r="B19" s="19" t="s">
        <v>158</v>
      </c>
      <c r="C19" s="48" t="s">
        <v>159</v>
      </c>
      <c r="D19" s="7"/>
      <c r="E19" s="7"/>
      <c r="F19" s="7"/>
      <c r="G19" s="7"/>
    </row>
    <row r="20" spans="1:7" ht="89" customHeight="1" x14ac:dyDescent="0.3">
      <c r="A20" s="29" t="s">
        <v>13</v>
      </c>
      <c r="B20" s="19" t="s">
        <v>173</v>
      </c>
      <c r="C20" s="48" t="s">
        <v>160</v>
      </c>
      <c r="D20" s="7"/>
      <c r="E20" s="7"/>
      <c r="F20" s="7"/>
      <c r="G20" s="7"/>
    </row>
    <row r="21" spans="1:7" ht="89" customHeight="1" x14ac:dyDescent="0.3">
      <c r="A21" s="29" t="s">
        <v>14</v>
      </c>
      <c r="B21" s="19" t="s">
        <v>163</v>
      </c>
      <c r="C21" s="48" t="s">
        <v>164</v>
      </c>
      <c r="D21" s="7"/>
      <c r="E21" s="7"/>
      <c r="F21" s="7"/>
      <c r="G21" s="7"/>
    </row>
    <row r="22" spans="1:7" ht="84" x14ac:dyDescent="0.3">
      <c r="A22" s="29" t="s">
        <v>15</v>
      </c>
      <c r="B22" s="19" t="s">
        <v>166</v>
      </c>
      <c r="C22" s="48" t="s">
        <v>165</v>
      </c>
      <c r="D22" s="7"/>
      <c r="E22" s="7"/>
      <c r="F22" s="7"/>
      <c r="G22" s="7"/>
    </row>
    <row r="23" spans="1:7" ht="154" x14ac:dyDescent="0.3">
      <c r="A23" s="29" t="s">
        <v>16</v>
      </c>
      <c r="B23" s="19" t="s">
        <v>174</v>
      </c>
      <c r="C23" s="48" t="s">
        <v>167</v>
      </c>
      <c r="D23" s="7"/>
      <c r="E23" s="7"/>
      <c r="F23" s="7"/>
      <c r="G23" s="7"/>
    </row>
    <row r="24" spans="1:7" ht="89" customHeight="1" x14ac:dyDescent="0.3">
      <c r="A24" s="29" t="s">
        <v>17</v>
      </c>
      <c r="B24" s="19" t="s">
        <v>168</v>
      </c>
      <c r="C24" s="48" t="s">
        <v>169</v>
      </c>
      <c r="D24" s="7"/>
      <c r="E24" s="7"/>
      <c r="F24" s="7"/>
      <c r="G24" s="7"/>
    </row>
    <row r="25" spans="1:7" ht="70" x14ac:dyDescent="0.3">
      <c r="A25" s="29" t="s">
        <v>18</v>
      </c>
      <c r="B25" s="19" t="s">
        <v>170</v>
      </c>
      <c r="C25" s="48" t="s">
        <v>172</v>
      </c>
      <c r="D25" s="7"/>
      <c r="E25" s="7"/>
      <c r="F25" s="7"/>
      <c r="G25" s="7"/>
    </row>
    <row r="26" spans="1:7" ht="196" x14ac:dyDescent="0.3">
      <c r="A26" s="40" t="s">
        <v>19</v>
      </c>
      <c r="B26" s="19" t="s">
        <v>171</v>
      </c>
      <c r="C26" s="48" t="s">
        <v>180</v>
      </c>
      <c r="D26" s="7"/>
      <c r="E26" s="19"/>
      <c r="F26" s="19"/>
      <c r="G26" s="19"/>
    </row>
    <row r="27" spans="1:7" ht="345" customHeight="1" x14ac:dyDescent="0.3">
      <c r="A27" s="40" t="s">
        <v>20</v>
      </c>
      <c r="B27" s="19" t="s">
        <v>179</v>
      </c>
      <c r="C27" s="48" t="s">
        <v>181</v>
      </c>
      <c r="D27" s="7"/>
      <c r="E27" s="19"/>
      <c r="F27" s="19"/>
      <c r="G27" s="19"/>
    </row>
    <row r="28" spans="1:7" ht="409.6" customHeight="1" x14ac:dyDescent="0.3">
      <c r="A28" s="29" t="s">
        <v>24</v>
      </c>
      <c r="B28" s="19" t="s">
        <v>105</v>
      </c>
      <c r="C28" s="19" t="s">
        <v>88</v>
      </c>
      <c r="D28" s="7"/>
      <c r="E28" s="19"/>
      <c r="F28" s="19"/>
      <c r="G28" s="19"/>
    </row>
    <row r="29" spans="1:7" ht="102" customHeight="1" x14ac:dyDescent="0.3">
      <c r="A29" s="29" t="s">
        <v>50</v>
      </c>
      <c r="B29" s="19" t="s">
        <v>104</v>
      </c>
      <c r="C29" s="19" t="s">
        <v>86</v>
      </c>
      <c r="D29" s="7"/>
      <c r="E29" s="19"/>
      <c r="F29" s="19"/>
      <c r="G29" s="19"/>
    </row>
    <row r="30" spans="1:7" ht="102" customHeight="1" x14ac:dyDescent="0.3">
      <c r="A30" s="29" t="s">
        <v>21</v>
      </c>
      <c r="B30" s="19" t="s">
        <v>81</v>
      </c>
      <c r="C30" s="19" t="s">
        <v>87</v>
      </c>
      <c r="D30" s="7"/>
      <c r="E30" s="19"/>
      <c r="F30" s="19"/>
      <c r="G30" s="19"/>
    </row>
    <row r="31" spans="1:7" ht="102" customHeight="1" x14ac:dyDescent="0.3">
      <c r="A31" s="29" t="s">
        <v>31</v>
      </c>
      <c r="B31" s="19" t="s">
        <v>85</v>
      </c>
      <c r="C31" s="19" t="s">
        <v>101</v>
      </c>
      <c r="D31" s="7"/>
      <c r="E31" s="19"/>
      <c r="F31" s="19"/>
      <c r="G31" s="19"/>
    </row>
    <row r="32" spans="1:7" ht="102" customHeight="1" x14ac:dyDescent="0.3">
      <c r="A32" s="29" t="s">
        <v>32</v>
      </c>
      <c r="B32" s="19" t="s">
        <v>175</v>
      </c>
      <c r="C32" s="19" t="s">
        <v>106</v>
      </c>
      <c r="D32" s="7"/>
      <c r="E32" s="19"/>
      <c r="F32" s="19"/>
      <c r="G32" s="19"/>
    </row>
    <row r="33" spans="1:7" ht="102" customHeight="1" x14ac:dyDescent="0.3">
      <c r="A33" s="29" t="s">
        <v>33</v>
      </c>
      <c r="B33" s="19" t="s">
        <v>176</v>
      </c>
      <c r="C33" s="19" t="s">
        <v>106</v>
      </c>
      <c r="D33" s="7"/>
      <c r="E33" s="19"/>
      <c r="F33" s="19"/>
      <c r="G33" s="19"/>
    </row>
    <row r="34" spans="1:7" ht="102" customHeight="1" x14ac:dyDescent="0.3">
      <c r="A34" s="29" t="s">
        <v>36</v>
      </c>
      <c r="B34" s="2" t="s">
        <v>110</v>
      </c>
      <c r="C34" s="2"/>
      <c r="D34" s="7"/>
      <c r="E34" s="2"/>
      <c r="F34" s="2"/>
      <c r="G34" s="2"/>
    </row>
    <row r="35" spans="1:7" ht="28" x14ac:dyDescent="0.3">
      <c r="A35" s="29" t="s">
        <v>37</v>
      </c>
      <c r="B35" s="19" t="s">
        <v>195</v>
      </c>
      <c r="C35" s="48" t="s">
        <v>196</v>
      </c>
      <c r="D35" s="7"/>
      <c r="E35" s="19"/>
      <c r="F35" s="19"/>
      <c r="G35" s="19"/>
    </row>
    <row r="36" spans="1:7" ht="109" customHeight="1" x14ac:dyDescent="0.3">
      <c r="A36" s="40" t="s">
        <v>388</v>
      </c>
      <c r="B36" s="2" t="s">
        <v>197</v>
      </c>
      <c r="C36" s="2" t="s">
        <v>198</v>
      </c>
      <c r="D36" s="7"/>
      <c r="E36" s="2"/>
      <c r="F36" s="2"/>
      <c r="G36" s="2"/>
    </row>
    <row r="37" spans="1:7" ht="51" customHeight="1" x14ac:dyDescent="0.3">
      <c r="A37" s="29" t="s">
        <v>389</v>
      </c>
      <c r="B37" s="7" t="s">
        <v>177</v>
      </c>
      <c r="C37" s="7" t="s">
        <v>178</v>
      </c>
      <c r="D37" s="7"/>
      <c r="E37" s="7"/>
      <c r="F37" s="7"/>
      <c r="G37" s="7"/>
    </row>
    <row r="38" spans="1:7" ht="102" customHeight="1" x14ac:dyDescent="0.3">
      <c r="A38" s="29" t="s">
        <v>475</v>
      </c>
      <c r="B38" s="7" t="s">
        <v>476</v>
      </c>
      <c r="C38" s="7" t="s">
        <v>477</v>
      </c>
      <c r="D38" s="7"/>
      <c r="E38" s="7"/>
      <c r="F38" s="7"/>
      <c r="G38" s="7"/>
    </row>
    <row r="39" spans="1:7" ht="102" customHeight="1" x14ac:dyDescent="0.3">
      <c r="A39" s="29" t="s">
        <v>478</v>
      </c>
      <c r="B39" s="7" t="s">
        <v>479</v>
      </c>
      <c r="C39" s="7" t="s">
        <v>480</v>
      </c>
      <c r="D39" s="7"/>
      <c r="E39" s="7"/>
      <c r="F39" s="7"/>
      <c r="G39" s="7"/>
    </row>
    <row r="40" spans="1:7" ht="382" customHeight="1" x14ac:dyDescent="0.35">
      <c r="A40" s="26"/>
    </row>
    <row r="41" spans="1:7" ht="102" customHeight="1" x14ac:dyDescent="0.35">
      <c r="A41" s="26"/>
    </row>
    <row r="42" spans="1:7" ht="102" customHeight="1" x14ac:dyDescent="0.35">
      <c r="A42" s="26"/>
    </row>
    <row r="43" spans="1:7" ht="349" customHeight="1" x14ac:dyDescent="0.35">
      <c r="A43" s="26"/>
    </row>
    <row r="44" spans="1:7" ht="102" customHeight="1" x14ac:dyDescent="0.35">
      <c r="A44" s="26"/>
    </row>
  </sheetData>
  <mergeCells count="1">
    <mergeCell ref="A1:G1"/>
  </mergeCells>
  <phoneticPr fontId="9" type="noConversion"/>
  <conditionalFormatting sqref="A3">
    <cfRule type="expression" dxfId="846" priority="107">
      <formula>$A3&gt;0</formula>
    </cfRule>
  </conditionalFormatting>
  <conditionalFormatting sqref="A6">
    <cfRule type="expression" dxfId="845" priority="40">
      <formula>$A6&gt;0</formula>
    </cfRule>
  </conditionalFormatting>
  <conditionalFormatting sqref="A10">
    <cfRule type="expression" dxfId="844" priority="92">
      <formula>$A10&gt;0</formula>
    </cfRule>
  </conditionalFormatting>
  <conditionalFormatting sqref="A2:B2">
    <cfRule type="expression" dxfId="843" priority="154">
      <formula>OR($A2="R",$A2="T",$A2="C")</formula>
    </cfRule>
    <cfRule type="expression" dxfId="842" priority="155">
      <formula>OR($A2="CR",$A2="ST" )</formula>
    </cfRule>
  </conditionalFormatting>
  <conditionalFormatting sqref="A4:B5 A7:B8">
    <cfRule type="expression" dxfId="841" priority="168">
      <formula>OR($A4="R",$A4="T",$A4="C")</formula>
    </cfRule>
    <cfRule type="expression" dxfId="840" priority="169">
      <formula>OR($A4="CR",$A4="ST" )</formula>
    </cfRule>
  </conditionalFormatting>
  <conditionalFormatting sqref="A11:B39">
    <cfRule type="expression" dxfId="839" priority="30">
      <formula>OR($A11="R",$A11="T",$A11="C")</formula>
    </cfRule>
    <cfRule type="expression" dxfId="838" priority="31">
      <formula>OR($A11="CR",$A11="ST" )</formula>
    </cfRule>
  </conditionalFormatting>
  <conditionalFormatting sqref="A2:C2 A4:C5 E4:G5 A7:C9 E7:G9">
    <cfRule type="expression" dxfId="837" priority="166">
      <formula>$A2&gt;0</formula>
    </cfRule>
  </conditionalFormatting>
  <conditionalFormatting sqref="A9:C9">
    <cfRule type="expression" dxfId="836" priority="45">
      <formula>OR($A9="R",$A9="T",$A9="C")</formula>
    </cfRule>
    <cfRule type="expression" dxfId="835" priority="46">
      <formula>OR($A9="CR",$A9="ST" )</formula>
    </cfRule>
  </conditionalFormatting>
  <conditionalFormatting sqref="A11:C39 E11:G39">
    <cfRule type="expression" dxfId="834" priority="29">
      <formula>$A11&gt;0</formula>
    </cfRule>
  </conditionalFormatting>
  <conditionalFormatting sqref="A3:G3">
    <cfRule type="expression" dxfId="833" priority="108">
      <formula>OR($A3="R",$A3="T",$A3="C")</formula>
    </cfRule>
    <cfRule type="expression" dxfId="832" priority="109">
      <formula>OR($A3="CR",$A3="ST" )</formula>
    </cfRule>
  </conditionalFormatting>
  <conditionalFormatting sqref="A6:G6">
    <cfRule type="expression" dxfId="831" priority="41">
      <formula>OR($A6="R",$A6="T",$A6="C")</formula>
    </cfRule>
    <cfRule type="expression" dxfId="830" priority="42">
      <formula>OR($A6="CR",$A6="ST" )</formula>
    </cfRule>
  </conditionalFormatting>
  <conditionalFormatting sqref="A10:G10">
    <cfRule type="expression" dxfId="829" priority="93">
      <formula>OR($A10="R",$A10="T",$A10="C")</formula>
    </cfRule>
    <cfRule type="expression" dxfId="828" priority="94">
      <formula>OR($A10="CR",$A10="ST" )</formula>
    </cfRule>
  </conditionalFormatting>
  <conditionalFormatting sqref="B4">
    <cfRule type="expression" dxfId="827" priority="165">
      <formula>OR($A1048505="CR",$A1048505="ST",$A1048505="R",$A1048505="C",$A1048505="T")</formula>
    </cfRule>
  </conditionalFormatting>
  <conditionalFormatting sqref="C2 E2:G2">
    <cfRule type="expression" dxfId="826" priority="153">
      <formula>OR($A2="CR",$A2="ST",$A2="R",$A2="C",$A2="T")</formula>
    </cfRule>
  </conditionalFormatting>
  <conditionalFormatting sqref="C4:C5 E4:G5 C7:C8 E7:G9 C11:C39 E11:G39">
    <cfRule type="expression" dxfId="825" priority="167">
      <formula>OR($A4="CR",$A4="ST",$A4="R",$A4="C",$A4="T")</formula>
    </cfRule>
  </conditionalFormatting>
  <conditionalFormatting sqref="C9">
    <cfRule type="expression" dxfId="824" priority="35">
      <formula>OR($A9="R",$A9="T",$A9="C")</formula>
    </cfRule>
    <cfRule type="expression" dxfId="823" priority="36">
      <formula>OR($A9="CR",$A9="ST" )</formula>
    </cfRule>
  </conditionalFormatting>
  <conditionalFormatting sqref="D2 D7:D9">
    <cfRule type="cellIs" dxfId="822" priority="574" operator="equal">
      <formula>#REF!</formula>
    </cfRule>
    <cfRule type="cellIs" dxfId="821" priority="575" operator="equal">
      <formula>#REF!</formula>
    </cfRule>
  </conditionalFormatting>
  <conditionalFormatting sqref="D2:D3 D7:D9">
    <cfRule type="cellIs" dxfId="820" priority="573" operator="equal">
      <formula>#REF!</formula>
    </cfRule>
  </conditionalFormatting>
  <conditionalFormatting sqref="D3 D7:D9">
    <cfRule type="cellIs" dxfId="819" priority="578" operator="equal">
      <formula>#REF!</formula>
    </cfRule>
  </conditionalFormatting>
  <conditionalFormatting sqref="D4:D5 D7:D9">
    <cfRule type="cellIs" dxfId="818" priority="61" operator="equal">
      <formula>"Non applicabile"</formula>
    </cfRule>
    <cfRule type="cellIs" dxfId="817" priority="62" operator="equal">
      <formula>"Positivo"</formula>
    </cfRule>
    <cfRule type="cellIs" dxfId="816" priority="63" operator="equal">
      <formula>"Non apllicabile"</formula>
    </cfRule>
    <cfRule type="cellIs" dxfId="815" priority="64" operator="equal">
      <formula>"Negativo"</formula>
    </cfRule>
    <cfRule type="cellIs" dxfId="814" priority="65" operator="equal">
      <formula>"Positivo"</formula>
    </cfRule>
    <cfRule type="cellIs" dxfId="813" priority="66" operator="equal">
      <formula>"Non applicabile;"</formula>
    </cfRule>
    <cfRule type="cellIs" dxfId="812" priority="67" operator="equal">
      <formula>"Negativo;"</formula>
    </cfRule>
    <cfRule type="cellIs" dxfId="811" priority="68" operator="equal">
      <formula>"Positivo;"</formula>
    </cfRule>
  </conditionalFormatting>
  <conditionalFormatting sqref="D4:D5">
    <cfRule type="cellIs" dxfId="810" priority="71" operator="equal">
      <formula>#REF!</formula>
    </cfRule>
    <cfRule type="cellIs" dxfId="809" priority="72" operator="equal">
      <formula>#REF!</formula>
    </cfRule>
    <cfRule type="cellIs" dxfId="808" priority="73" operator="equal">
      <formula>#REF!</formula>
    </cfRule>
    <cfRule type="cellIs" dxfId="807" priority="74" operator="equal">
      <formula>#REF!</formula>
    </cfRule>
    <cfRule type="cellIs" dxfId="806" priority="75" operator="equal">
      <formula>#REF!</formula>
    </cfRule>
    <cfRule type="cellIs" dxfId="805" priority="76" operator="equal">
      <formula>#REF!</formula>
    </cfRule>
  </conditionalFormatting>
  <conditionalFormatting sqref="D6 D2:D3 D45:D1048576">
    <cfRule type="cellIs" dxfId="804" priority="86" operator="equal">
      <formula>"Non applicabile "</formula>
    </cfRule>
    <cfRule type="cellIs" dxfId="803" priority="87" operator="equal">
      <formula>"Negativo "</formula>
    </cfRule>
    <cfRule type="cellIs" dxfId="802" priority="88" operator="equal">
      <formula>"Positivo "</formula>
    </cfRule>
  </conditionalFormatting>
  <conditionalFormatting sqref="D6">
    <cfRule type="cellIs" dxfId="801" priority="52" operator="equal">
      <formula>#REF!</formula>
    </cfRule>
    <cfRule type="cellIs" dxfId="800" priority="53" operator="equal">
      <formula>#REF!</formula>
    </cfRule>
    <cfRule type="cellIs" dxfId="799" priority="54" operator="equal">
      <formula>#REF!</formula>
    </cfRule>
  </conditionalFormatting>
  <conditionalFormatting sqref="D7:D9 D3">
    <cfRule type="cellIs" dxfId="798" priority="577" operator="equal">
      <formula>#REF!</formula>
    </cfRule>
  </conditionalFormatting>
  <conditionalFormatting sqref="D7:D9">
    <cfRule type="cellIs" dxfId="797" priority="576" operator="equal">
      <formula>#REF!</formula>
    </cfRule>
  </conditionalFormatting>
  <conditionalFormatting sqref="D11:D39">
    <cfRule type="cellIs" dxfId="796" priority="1" operator="equal">
      <formula>"Non applicabile"</formula>
    </cfRule>
    <cfRule type="cellIs" dxfId="795" priority="2" operator="equal">
      <formula>"Positivo"</formula>
    </cfRule>
    <cfRule type="cellIs" dxfId="794" priority="3" operator="equal">
      <formula>"Non apllicabile"</formula>
    </cfRule>
    <cfRule type="cellIs" dxfId="793" priority="4" operator="equal">
      <formula>"Negativo"</formula>
    </cfRule>
    <cfRule type="cellIs" dxfId="792" priority="5" operator="equal">
      <formula>"Positivo"</formula>
    </cfRule>
    <cfRule type="cellIs" dxfId="791" priority="6" operator="equal">
      <formula>"Non applicabile;"</formula>
    </cfRule>
    <cfRule type="cellIs" dxfId="790" priority="7" operator="equal">
      <formula>"Negativo;"</formula>
    </cfRule>
    <cfRule type="cellIs" dxfId="789" priority="8" operator="equal">
      <formula>"Positivo;"</formula>
    </cfRule>
    <cfRule type="cellIs" dxfId="788" priority="9" operator="equal">
      <formula>#REF!</formula>
    </cfRule>
    <cfRule type="cellIs" dxfId="787" priority="10" operator="equal">
      <formula>#REF!</formula>
    </cfRule>
    <cfRule type="cellIs" dxfId="786" priority="11" operator="equal">
      <formula>#REF!</formula>
    </cfRule>
    <cfRule type="cellIs" dxfId="785" priority="12" operator="equal">
      <formula>#REF!</formula>
    </cfRule>
    <cfRule type="cellIs" dxfId="784" priority="13" operator="equal">
      <formula>#REF!</formula>
    </cfRule>
    <cfRule type="cellIs" dxfId="783" priority="14" operator="equal">
      <formula>#REF!</formula>
    </cfRule>
  </conditionalFormatting>
  <conditionalFormatting sqref="E2:G2">
    <cfRule type="expression" dxfId="782" priority="152">
      <formula>$A2&gt;0</formula>
    </cfRule>
  </conditionalFormatting>
  <dataValidations count="2">
    <dataValidation type="list" allowBlank="1" showInputMessage="1" showErrorMessage="1" sqref="D2:D3 D45:D1048576 D6" xr:uid="{CEB14209-C494-4FF3-BC5F-C7AC25F6C019}">
      <formula1>"Positivo, Negativo, Non applicabile"</formula1>
    </dataValidation>
    <dataValidation type="list" allowBlank="1" showInputMessage="1" showErrorMessage="1" sqref="D4:D5 D7:D39" xr:uid="{5CF074E3-C1E5-4DEB-BC01-EA34385AC63D}">
      <formula1>"Positivo,Negativo,Non applicabile,"</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AA7DA5-46AE-4F9D-B055-D8858DC878D0}">
  <sheetPr>
    <pageSetUpPr fitToPage="1"/>
  </sheetPr>
  <dimension ref="A1:G37"/>
  <sheetViews>
    <sheetView view="pageBreakPreview" topLeftCell="A36" zoomScale="60" zoomScaleNormal="25" workbookViewId="0">
      <selection activeCell="E37" sqref="E37"/>
    </sheetView>
  </sheetViews>
  <sheetFormatPr defaultColWidth="55.7265625" defaultRowHeight="102" customHeight="1" x14ac:dyDescent="0.3"/>
  <cols>
    <col min="1" max="1" width="13" style="6" customWidth="1"/>
    <col min="2" max="2" width="55.453125" style="11" customWidth="1"/>
    <col min="3" max="3" width="55.81640625" style="11" customWidth="1"/>
    <col min="4" max="4" width="15.54296875" style="11" customWidth="1"/>
    <col min="5" max="5" width="99" style="11" customWidth="1"/>
    <col min="6" max="6" width="30.90625" style="11" customWidth="1"/>
    <col min="7" max="7" width="56.54296875" style="11" customWidth="1"/>
    <col min="8" max="16384" width="55.7265625" style="11"/>
  </cols>
  <sheetData>
    <row r="1" spans="1:7" s="26" customFormat="1" ht="32" customHeight="1" x14ac:dyDescent="0.35">
      <c r="A1" s="386" t="s">
        <v>484</v>
      </c>
      <c r="B1" s="387"/>
      <c r="C1" s="387"/>
      <c r="D1" s="387"/>
      <c r="E1" s="387"/>
      <c r="F1" s="387"/>
      <c r="G1" s="387"/>
    </row>
    <row r="2" spans="1:7" ht="32" customHeight="1" x14ac:dyDescent="0.3">
      <c r="A2" s="27"/>
      <c r="B2" s="1" t="s">
        <v>0</v>
      </c>
      <c r="C2" s="13" t="s">
        <v>1</v>
      </c>
      <c r="D2" s="13" t="s">
        <v>27</v>
      </c>
      <c r="E2" s="13" t="s">
        <v>26</v>
      </c>
      <c r="F2" s="24" t="s">
        <v>2</v>
      </c>
      <c r="G2" s="13" t="s">
        <v>3</v>
      </c>
    </row>
    <row r="3" spans="1:7" ht="32" customHeight="1" x14ac:dyDescent="0.35">
      <c r="A3" s="15" t="s">
        <v>102</v>
      </c>
      <c r="B3" s="15" t="s">
        <v>28</v>
      </c>
      <c r="C3" s="16"/>
      <c r="D3" s="16"/>
      <c r="E3" s="15"/>
      <c r="F3" s="25"/>
      <c r="G3" s="16"/>
    </row>
    <row r="4" spans="1:7" ht="102" customHeight="1" x14ac:dyDescent="0.3">
      <c r="A4" s="30" t="s">
        <v>4</v>
      </c>
      <c r="B4" s="3" t="s">
        <v>187</v>
      </c>
      <c r="C4" s="3" t="s">
        <v>188</v>
      </c>
      <c r="D4" s="7"/>
      <c r="E4" s="3"/>
      <c r="F4" s="3"/>
      <c r="G4" s="7"/>
    </row>
    <row r="5" spans="1:7" ht="221.75" customHeight="1" x14ac:dyDescent="0.3">
      <c r="A5" s="30" t="s">
        <v>5</v>
      </c>
      <c r="B5" s="3" t="s">
        <v>190</v>
      </c>
      <c r="C5" s="3" t="s">
        <v>189</v>
      </c>
      <c r="D5" s="7"/>
      <c r="E5" s="3" t="s">
        <v>523</v>
      </c>
      <c r="F5" s="3"/>
      <c r="G5" s="7" t="s">
        <v>89</v>
      </c>
    </row>
    <row r="6" spans="1:7" ht="98" x14ac:dyDescent="0.3">
      <c r="A6" s="30" t="s">
        <v>6</v>
      </c>
      <c r="B6" s="3" t="s">
        <v>194</v>
      </c>
      <c r="C6" s="3" t="s">
        <v>191</v>
      </c>
      <c r="D6" s="7"/>
      <c r="E6" s="3"/>
      <c r="F6" s="3"/>
      <c r="G6" s="19"/>
    </row>
    <row r="7" spans="1:7" ht="56" x14ac:dyDescent="0.3">
      <c r="A7" s="53" t="s">
        <v>7</v>
      </c>
      <c r="B7" s="48" t="s">
        <v>192</v>
      </c>
      <c r="C7" s="3" t="s">
        <v>193</v>
      </c>
      <c r="D7" s="7"/>
      <c r="E7" s="48"/>
      <c r="F7" s="54"/>
      <c r="G7" s="47"/>
    </row>
    <row r="8" spans="1:7" ht="70" x14ac:dyDescent="0.3">
      <c r="A8" s="31" t="s">
        <v>8</v>
      </c>
      <c r="B8" s="7" t="s">
        <v>419</v>
      </c>
      <c r="C8" s="3" t="s">
        <v>418</v>
      </c>
      <c r="D8" s="7"/>
      <c r="E8" s="7"/>
      <c r="F8" s="7"/>
      <c r="G8" s="19"/>
    </row>
    <row r="9" spans="1:7" ht="28" x14ac:dyDescent="0.3">
      <c r="A9" s="53" t="s">
        <v>9</v>
      </c>
      <c r="B9" s="7" t="s">
        <v>240</v>
      </c>
      <c r="C9" s="7" t="s">
        <v>241</v>
      </c>
      <c r="D9" s="7"/>
      <c r="E9" s="7"/>
      <c r="F9" s="7"/>
      <c r="G9" s="19"/>
    </row>
    <row r="10" spans="1:7" ht="42" x14ac:dyDescent="0.3">
      <c r="A10" s="31" t="s">
        <v>10</v>
      </c>
      <c r="B10" s="7" t="s">
        <v>242</v>
      </c>
      <c r="C10" s="7" t="s">
        <v>243</v>
      </c>
      <c r="D10" s="7"/>
      <c r="E10" s="7"/>
      <c r="F10" s="7"/>
      <c r="G10" s="19"/>
    </row>
    <row r="11" spans="1:7" s="17" customFormat="1" ht="51.5" customHeight="1" x14ac:dyDescent="0.35">
      <c r="A11" s="15" t="s">
        <v>111</v>
      </c>
      <c r="B11" s="15" t="s">
        <v>112</v>
      </c>
      <c r="C11" s="16"/>
      <c r="D11" s="16"/>
      <c r="E11" s="15"/>
      <c r="F11" s="25"/>
      <c r="G11" s="16"/>
    </row>
    <row r="12" spans="1:7" s="17" customFormat="1" ht="102" customHeight="1" x14ac:dyDescent="0.3">
      <c r="A12" s="30" t="s">
        <v>4</v>
      </c>
      <c r="B12" s="3" t="s">
        <v>200</v>
      </c>
      <c r="C12" s="3" t="s">
        <v>199</v>
      </c>
      <c r="D12" s="7"/>
      <c r="E12" s="3"/>
      <c r="F12" s="3"/>
      <c r="G12" s="49"/>
    </row>
    <row r="13" spans="1:7" s="17" customFormat="1" ht="210" x14ac:dyDescent="0.3">
      <c r="A13" s="41" t="s">
        <v>5</v>
      </c>
      <c r="B13" s="19" t="s">
        <v>448</v>
      </c>
      <c r="C13" s="3" t="s">
        <v>449</v>
      </c>
      <c r="D13" s="7"/>
      <c r="E13" s="3" t="s">
        <v>524</v>
      </c>
      <c r="F13" s="42"/>
      <c r="G13" s="19"/>
    </row>
    <row r="14" spans="1:7" s="17" customFormat="1" ht="246" customHeight="1" x14ac:dyDescent="0.3">
      <c r="A14" s="30" t="s">
        <v>6</v>
      </c>
      <c r="B14" s="3" t="s">
        <v>202</v>
      </c>
      <c r="C14" s="3" t="s">
        <v>203</v>
      </c>
      <c r="D14" s="7"/>
      <c r="E14" s="3" t="s">
        <v>107</v>
      </c>
      <c r="F14" s="3"/>
      <c r="G14" s="7"/>
    </row>
    <row r="15" spans="1:7" s="17" customFormat="1" ht="409.5" x14ac:dyDescent="0.3">
      <c r="A15" s="30" t="s">
        <v>7</v>
      </c>
      <c r="B15" s="3" t="s">
        <v>201</v>
      </c>
      <c r="C15" s="3" t="s">
        <v>204</v>
      </c>
      <c r="D15" s="7"/>
      <c r="E15" s="3" t="s">
        <v>525</v>
      </c>
      <c r="F15" s="3"/>
      <c r="G15" s="7"/>
    </row>
    <row r="16" spans="1:7" s="17" customFormat="1" ht="409.5" x14ac:dyDescent="0.3">
      <c r="A16" s="30" t="s">
        <v>8</v>
      </c>
      <c r="B16" s="3" t="s">
        <v>206</v>
      </c>
      <c r="C16" s="3" t="s">
        <v>205</v>
      </c>
      <c r="D16" s="7"/>
      <c r="E16" s="3" t="s">
        <v>525</v>
      </c>
      <c r="F16" s="3"/>
      <c r="G16" s="7"/>
    </row>
    <row r="17" spans="1:7" s="17" customFormat="1" ht="409.5" x14ac:dyDescent="0.3">
      <c r="A17" s="30" t="s">
        <v>9</v>
      </c>
      <c r="B17" s="3" t="s">
        <v>29</v>
      </c>
      <c r="C17" s="3" t="s">
        <v>207</v>
      </c>
      <c r="D17" s="7"/>
      <c r="E17" s="3" t="s">
        <v>525</v>
      </c>
      <c r="F17" s="3"/>
      <c r="G17" s="48"/>
    </row>
    <row r="18" spans="1:7" s="17" customFormat="1" ht="102" customHeight="1" x14ac:dyDescent="0.3">
      <c r="A18" s="31" t="s">
        <v>10</v>
      </c>
      <c r="B18" s="7" t="s">
        <v>208</v>
      </c>
      <c r="C18" s="7" t="s">
        <v>209</v>
      </c>
      <c r="D18" s="7"/>
      <c r="E18" s="7"/>
      <c r="F18" s="7"/>
      <c r="G18" s="7"/>
    </row>
    <row r="19" spans="1:7" ht="102" customHeight="1" x14ac:dyDescent="0.3">
      <c r="A19" s="32" t="s">
        <v>11</v>
      </c>
      <c r="B19" s="2" t="s">
        <v>217</v>
      </c>
      <c r="C19" s="2" t="s">
        <v>218</v>
      </c>
      <c r="D19" s="7"/>
      <c r="E19" s="2"/>
      <c r="F19" s="2"/>
      <c r="G19" s="45" t="s">
        <v>30</v>
      </c>
    </row>
    <row r="20" spans="1:7" s="17" customFormat="1" ht="163" customHeight="1" x14ac:dyDescent="0.3">
      <c r="A20" s="30" t="s">
        <v>12</v>
      </c>
      <c r="B20" s="3" t="s">
        <v>210</v>
      </c>
      <c r="C20" s="3" t="s">
        <v>211</v>
      </c>
      <c r="D20" s="7"/>
      <c r="E20" s="3" t="s">
        <v>526</v>
      </c>
      <c r="F20" s="3"/>
      <c r="G20" s="7"/>
    </row>
    <row r="21" spans="1:7" ht="102" customHeight="1" x14ac:dyDescent="0.3">
      <c r="A21" s="30" t="s">
        <v>13</v>
      </c>
      <c r="B21" s="3" t="s">
        <v>212</v>
      </c>
      <c r="C21" s="3" t="s">
        <v>213</v>
      </c>
      <c r="D21" s="7"/>
      <c r="E21" s="3" t="s">
        <v>526</v>
      </c>
      <c r="F21" s="3"/>
      <c r="G21" s="7"/>
    </row>
    <row r="22" spans="1:7" s="17" customFormat="1" ht="252" x14ac:dyDescent="0.3">
      <c r="A22" s="30" t="s">
        <v>14</v>
      </c>
      <c r="B22" s="3" t="s">
        <v>214</v>
      </c>
      <c r="C22" s="3" t="s">
        <v>450</v>
      </c>
      <c r="D22" s="7"/>
      <c r="E22" s="3" t="s">
        <v>527</v>
      </c>
      <c r="F22" s="3"/>
      <c r="G22" s="7"/>
    </row>
    <row r="23" spans="1:7" s="17" customFormat="1" ht="409.6" customHeight="1" x14ac:dyDescent="0.3">
      <c r="A23" s="30" t="s">
        <v>15</v>
      </c>
      <c r="B23" s="3" t="s">
        <v>216</v>
      </c>
      <c r="C23" s="3" t="s">
        <v>215</v>
      </c>
      <c r="D23" s="7"/>
      <c r="E23" s="3" t="s">
        <v>528</v>
      </c>
      <c r="F23" s="3"/>
      <c r="G23" s="48"/>
    </row>
    <row r="24" spans="1:7" s="17" customFormat="1" ht="409.6" customHeight="1" x14ac:dyDescent="0.3">
      <c r="A24" s="31" t="s">
        <v>16</v>
      </c>
      <c r="B24" s="7" t="s">
        <v>219</v>
      </c>
      <c r="C24" s="3" t="s">
        <v>221</v>
      </c>
      <c r="D24" s="7"/>
      <c r="E24" s="3" t="s">
        <v>525</v>
      </c>
      <c r="F24" s="7"/>
      <c r="G24" s="7"/>
    </row>
    <row r="25" spans="1:7" s="17" customFormat="1" ht="409.6" customHeight="1" x14ac:dyDescent="0.3">
      <c r="A25" s="31" t="s">
        <v>17</v>
      </c>
      <c r="B25" s="7" t="s">
        <v>220</v>
      </c>
      <c r="C25" s="7" t="s">
        <v>222</v>
      </c>
      <c r="D25" s="7"/>
      <c r="E25" s="7"/>
      <c r="F25" s="7"/>
      <c r="G25" s="7"/>
    </row>
    <row r="26" spans="1:7" s="17" customFormat="1" ht="409.6" customHeight="1" x14ac:dyDescent="0.3">
      <c r="A26" s="30" t="s">
        <v>18</v>
      </c>
      <c r="B26" s="3" t="s">
        <v>224</v>
      </c>
      <c r="C26" s="3" t="s">
        <v>223</v>
      </c>
      <c r="D26" s="7"/>
      <c r="E26" s="3" t="s">
        <v>525</v>
      </c>
      <c r="F26" s="3"/>
      <c r="G26" s="49"/>
    </row>
    <row r="27" spans="1:7" ht="102" customHeight="1" x14ac:dyDescent="0.3">
      <c r="A27" s="30" t="s">
        <v>19</v>
      </c>
      <c r="B27" s="3" t="s">
        <v>225</v>
      </c>
      <c r="C27" s="3" t="s">
        <v>226</v>
      </c>
      <c r="D27" s="7"/>
      <c r="E27" s="3"/>
      <c r="F27" s="3"/>
      <c r="G27" s="7"/>
    </row>
    <row r="28" spans="1:7" ht="224" x14ac:dyDescent="0.3">
      <c r="A28" s="30" t="s">
        <v>20</v>
      </c>
      <c r="B28" s="3" t="s">
        <v>227</v>
      </c>
      <c r="C28" s="3" t="s">
        <v>228</v>
      </c>
      <c r="D28" s="7"/>
      <c r="E28" s="3" t="s">
        <v>451</v>
      </c>
      <c r="F28" s="3"/>
      <c r="G28" s="7"/>
    </row>
    <row r="29" spans="1:7" ht="42" customHeight="1" x14ac:dyDescent="0.35">
      <c r="A29" s="15" t="s">
        <v>113</v>
      </c>
      <c r="B29" s="15" t="s">
        <v>114</v>
      </c>
      <c r="C29" s="16"/>
      <c r="D29" s="16"/>
      <c r="E29" s="15"/>
      <c r="F29" s="25"/>
      <c r="G29" s="16"/>
    </row>
    <row r="30" spans="1:7" ht="409.5" x14ac:dyDescent="0.3">
      <c r="A30" s="31" t="s">
        <v>4</v>
      </c>
      <c r="B30" s="7" t="s">
        <v>230</v>
      </c>
      <c r="C30" s="7" t="s">
        <v>268</v>
      </c>
      <c r="D30" s="7"/>
      <c r="E30" s="7" t="s">
        <v>452</v>
      </c>
      <c r="F30" s="7"/>
      <c r="G30" s="7"/>
    </row>
    <row r="31" spans="1:7" ht="198" customHeight="1" x14ac:dyDescent="0.3">
      <c r="A31" s="43" t="s">
        <v>5</v>
      </c>
      <c r="B31" s="44" t="s">
        <v>232</v>
      </c>
      <c r="C31" s="45"/>
      <c r="D31" s="7"/>
      <c r="E31" s="45"/>
      <c r="F31" s="46"/>
      <c r="G31" s="45"/>
    </row>
    <row r="32" spans="1:7" ht="364" x14ac:dyDescent="0.3">
      <c r="A32" s="41" t="s">
        <v>90</v>
      </c>
      <c r="B32" s="19" t="s">
        <v>231</v>
      </c>
      <c r="C32" s="19" t="s">
        <v>103</v>
      </c>
      <c r="D32" s="7"/>
      <c r="E32" s="7" t="s">
        <v>529</v>
      </c>
      <c r="F32" s="42"/>
      <c r="G32" s="19"/>
    </row>
    <row r="33" spans="1:7" ht="134.15" customHeight="1" x14ac:dyDescent="0.3">
      <c r="A33" s="30" t="s">
        <v>6</v>
      </c>
      <c r="B33" s="3" t="s">
        <v>233</v>
      </c>
      <c r="C33" s="3" t="s">
        <v>234</v>
      </c>
      <c r="D33" s="7"/>
      <c r="E33" s="3"/>
      <c r="F33" s="3"/>
      <c r="G33" s="7"/>
    </row>
    <row r="34" spans="1:7" ht="42" customHeight="1" x14ac:dyDescent="0.35">
      <c r="A34" s="15" t="s">
        <v>115</v>
      </c>
      <c r="B34" s="15" t="s">
        <v>34</v>
      </c>
      <c r="C34" s="16"/>
      <c r="D34" s="16"/>
      <c r="E34" s="15"/>
      <c r="F34" s="25"/>
      <c r="G34" s="16"/>
    </row>
    <row r="35" spans="1:7" ht="210" x14ac:dyDescent="0.3">
      <c r="A35" s="30">
        <v>1</v>
      </c>
      <c r="B35" s="39" t="s">
        <v>229</v>
      </c>
      <c r="C35" s="39" t="s">
        <v>244</v>
      </c>
      <c r="D35" s="7"/>
      <c r="E35" s="50"/>
      <c r="F35" s="39"/>
      <c r="G35" s="39"/>
    </row>
    <row r="36" spans="1:7" ht="266" x14ac:dyDescent="0.3">
      <c r="A36" s="30" t="s">
        <v>5</v>
      </c>
      <c r="B36" s="3" t="s">
        <v>245</v>
      </c>
      <c r="C36" s="3" t="s">
        <v>246</v>
      </c>
      <c r="D36" s="7"/>
      <c r="E36" s="7" t="s">
        <v>529</v>
      </c>
      <c r="F36" s="3"/>
      <c r="G36" s="49" t="s">
        <v>474</v>
      </c>
    </row>
    <row r="37" spans="1:7" ht="182" x14ac:dyDescent="0.3">
      <c r="A37" s="30" t="s">
        <v>6</v>
      </c>
      <c r="B37" s="3" t="s">
        <v>35</v>
      </c>
      <c r="C37" s="3"/>
      <c r="D37" s="7"/>
      <c r="E37" s="3" t="s">
        <v>530</v>
      </c>
      <c r="F37" s="3"/>
      <c r="G37" s="7"/>
    </row>
  </sheetData>
  <mergeCells count="1">
    <mergeCell ref="A1:G1"/>
  </mergeCells>
  <phoneticPr fontId="9" type="noConversion"/>
  <conditionalFormatting sqref="A3">
    <cfRule type="expression" dxfId="781" priority="130">
      <formula>$A3&gt;0</formula>
    </cfRule>
  </conditionalFormatting>
  <conditionalFormatting sqref="A34:A35">
    <cfRule type="expression" dxfId="780" priority="81">
      <formula>$A34&gt;0</formula>
    </cfRule>
  </conditionalFormatting>
  <conditionalFormatting sqref="A2:B2">
    <cfRule type="expression" dxfId="779" priority="252">
      <formula>OR($A2="R",$A2="T",$A2="C")</formula>
    </cfRule>
    <cfRule type="expression" dxfId="778" priority="253">
      <formula>OR($A2="CR",$A2="ST" )</formula>
    </cfRule>
  </conditionalFormatting>
  <conditionalFormatting sqref="A4:B10 A11:C11 E11:G11 A12:B28 A29:C29 E29:G29 A30:B33 A36:B37">
    <cfRule type="expression" dxfId="777" priority="257">
      <formula>OR($A4="R",$A4="T",$A4="C")</formula>
    </cfRule>
    <cfRule type="expression" dxfId="776" priority="258">
      <formula>OR($A4="CR",$A4="ST" )</formula>
    </cfRule>
  </conditionalFormatting>
  <conditionalFormatting sqref="A2:C2">
    <cfRule type="expression" dxfId="775" priority="254">
      <formula>$A2&gt;0</formula>
    </cfRule>
  </conditionalFormatting>
  <conditionalFormatting sqref="A3:C3">
    <cfRule type="expression" dxfId="774" priority="131">
      <formula>OR($A3="R",$A3="T",$A3="C")</formula>
    </cfRule>
    <cfRule type="expression" dxfId="773" priority="132">
      <formula>OR($A3="CR",$A3="ST" )</formula>
    </cfRule>
  </conditionalFormatting>
  <conditionalFormatting sqref="A4:C5 E4:G5 A6:G6 A7:C10 E7:G10 A11 A12:C28 E12:G28 A29 A30:C33 E30:G33 A36:C37 E36:G37">
    <cfRule type="expression" dxfId="772" priority="255">
      <formula>$A4&gt;0</formula>
    </cfRule>
  </conditionalFormatting>
  <conditionalFormatting sqref="A34:C35">
    <cfRule type="expression" dxfId="771" priority="82">
      <formula>OR($A34="R",$A34="T",$A34="C")</formula>
    </cfRule>
    <cfRule type="expression" dxfId="770" priority="83">
      <formula>OR($A34="CR",$A34="ST" )</formula>
    </cfRule>
  </conditionalFormatting>
  <conditionalFormatting sqref="C2 E2:G2">
    <cfRule type="expression" dxfId="769" priority="251">
      <formula>OR($A2="CR",$A2="ST",$A2="R",$A2="C",$A2="T")</formula>
    </cfRule>
  </conditionalFormatting>
  <conditionalFormatting sqref="C7:C10">
    <cfRule type="expression" dxfId="768" priority="647">
      <formula>#REF!&gt;0</formula>
    </cfRule>
    <cfRule type="expression" dxfId="767" priority="648">
      <formula>OR(#REF!="CR",#REF!="ST",#REF!="R",#REF!="C",#REF!="T")</formula>
    </cfRule>
  </conditionalFormatting>
  <conditionalFormatting sqref="C13">
    <cfRule type="expression" dxfId="766" priority="90">
      <formula>#REF!&gt;0</formula>
    </cfRule>
    <cfRule type="expression" dxfId="765" priority="91">
      <formula>OR(#REF!="CR",#REF!="ST",#REF!="R",#REF!="C",#REF!="T")</formula>
    </cfRule>
  </conditionalFormatting>
  <conditionalFormatting sqref="C6:G6 C4:C5 E4:G5 E7:G10 C12 E12:G28 C14:C28 C30:C33 E30:G33 C36:C37 E36:G37">
    <cfRule type="expression" dxfId="764" priority="256">
      <formula>OR($A4="CR",$A4="ST",$A4="R",$A4="C",$A4="T")</formula>
    </cfRule>
  </conditionalFormatting>
  <conditionalFormatting sqref="D2 D6 D38:D1048576">
    <cfRule type="cellIs" dxfId="763" priority="449" operator="equal">
      <formula>#REF!</formula>
    </cfRule>
    <cfRule type="cellIs" dxfId="762" priority="450" operator="equal">
      <formula>#REF!</formula>
    </cfRule>
    <cfRule type="cellIs" dxfId="761" priority="620" operator="equal">
      <formula>#REF!</formula>
    </cfRule>
    <cfRule type="cellIs" dxfId="760" priority="621" operator="equal">
      <formula>#REF!</formula>
    </cfRule>
    <cfRule type="cellIs" dxfId="759" priority="622" operator="equal">
      <formula>#REF!</formula>
    </cfRule>
  </conditionalFormatting>
  <conditionalFormatting sqref="D2:D10">
    <cfRule type="cellIs" dxfId="758" priority="92" operator="equal">
      <formula>"Non applicabile"</formula>
    </cfRule>
    <cfRule type="cellIs" dxfId="757" priority="95" operator="equal">
      <formula>"Negativo"</formula>
    </cfRule>
  </conditionalFormatting>
  <conditionalFormatting sqref="D4:D10">
    <cfRule type="cellIs" dxfId="756" priority="93" operator="equal">
      <formula>"Positivo"</formula>
    </cfRule>
    <cfRule type="cellIs" dxfId="755" priority="94" operator="equal">
      <formula>"Non apllicabile"</formula>
    </cfRule>
    <cfRule type="cellIs" dxfId="754" priority="96" operator="equal">
      <formula>"Positivo"</formula>
    </cfRule>
    <cfRule type="cellIs" dxfId="753" priority="97" operator="equal">
      <formula>"Non applicabile;"</formula>
    </cfRule>
    <cfRule type="cellIs" dxfId="752" priority="98" operator="equal">
      <formula>"Negativo;"</formula>
    </cfRule>
    <cfRule type="cellIs" dxfId="751" priority="99" operator="equal">
      <formula>"Positivo;"</formula>
    </cfRule>
    <cfRule type="cellIs" dxfId="750" priority="100" operator="equal">
      <formula>#REF!</formula>
    </cfRule>
    <cfRule type="cellIs" dxfId="749" priority="101" operator="equal">
      <formula>#REF!</formula>
    </cfRule>
    <cfRule type="cellIs" dxfId="748" priority="102" operator="equal">
      <formula>#REF!</formula>
    </cfRule>
    <cfRule type="cellIs" dxfId="747" priority="103" operator="equal">
      <formula>#REF!</formula>
    </cfRule>
    <cfRule type="cellIs" dxfId="746" priority="104" operator="equal">
      <formula>#REF!</formula>
    </cfRule>
    <cfRule type="cellIs" dxfId="745" priority="105" operator="equal">
      <formula>#REF!</formula>
    </cfRule>
  </conditionalFormatting>
  <conditionalFormatting sqref="D6 D2">
    <cfRule type="cellIs" dxfId="744" priority="448" operator="equal">
      <formula>#REF!</formula>
    </cfRule>
  </conditionalFormatting>
  <conditionalFormatting sqref="D6 D2:D3 D11 D29 D34 D38:D1048576">
    <cfRule type="cellIs" dxfId="743" priority="116" operator="equal">
      <formula>"Non applicabile "</formula>
    </cfRule>
  </conditionalFormatting>
  <conditionalFormatting sqref="D6:D11">
    <cfRule type="cellIs" dxfId="742" priority="110" operator="equal">
      <formula>"Non applicabile"</formula>
    </cfRule>
    <cfRule type="cellIs" dxfId="741" priority="111" operator="equal">
      <formula>"Negativo"</formula>
    </cfRule>
    <cfRule type="cellIs" dxfId="740" priority="112" operator="equal">
      <formula>"Positivo"</formula>
    </cfRule>
  </conditionalFormatting>
  <conditionalFormatting sqref="D7:D10">
    <cfRule type="cellIs" dxfId="739" priority="113" operator="equal">
      <formula>#REF!</formula>
    </cfRule>
    <cfRule type="cellIs" dxfId="738" priority="114" operator="equal">
      <formula>#REF!</formula>
    </cfRule>
    <cfRule type="cellIs" dxfId="737" priority="115" operator="equal">
      <formula>#REF!</formula>
    </cfRule>
  </conditionalFormatting>
  <conditionalFormatting sqref="D12:D28">
    <cfRule type="cellIs" dxfId="736" priority="61" operator="equal">
      <formula>"Non applicabile"</formula>
    </cfRule>
    <cfRule type="cellIs" dxfId="735" priority="62" operator="equal">
      <formula>"Positivo"</formula>
    </cfRule>
    <cfRule type="cellIs" dxfId="734" priority="63" operator="equal">
      <formula>"Non apllicabile"</formula>
    </cfRule>
    <cfRule type="cellIs" dxfId="733" priority="64" operator="equal">
      <formula>"Negativo"</formula>
    </cfRule>
    <cfRule type="cellIs" dxfId="732" priority="65" operator="equal">
      <formula>"Positivo"</formula>
    </cfRule>
    <cfRule type="cellIs" dxfId="731" priority="66" operator="equal">
      <formula>"Non applicabile;"</formula>
    </cfRule>
    <cfRule type="cellIs" dxfId="730" priority="67" operator="equal">
      <formula>"Negativo;"</formula>
    </cfRule>
    <cfRule type="cellIs" dxfId="729" priority="68" operator="equal">
      <formula>"Positivo;"</formula>
    </cfRule>
    <cfRule type="cellIs" dxfId="728" priority="69" operator="equal">
      <formula>#REF!</formula>
    </cfRule>
    <cfRule type="cellIs" dxfId="727" priority="70" operator="equal">
      <formula>#REF!</formula>
    </cfRule>
    <cfRule type="cellIs" dxfId="726" priority="71" operator="equal">
      <formula>#REF!</formula>
    </cfRule>
    <cfRule type="cellIs" dxfId="725" priority="72" operator="equal">
      <formula>#REF!</formula>
    </cfRule>
    <cfRule type="cellIs" dxfId="724" priority="73" operator="equal">
      <formula>#REF!</formula>
    </cfRule>
    <cfRule type="cellIs" dxfId="723" priority="74" operator="equal">
      <formula>#REF!</formula>
    </cfRule>
    <cfRule type="cellIs" dxfId="722" priority="78" operator="equal">
      <formula>#REF!</formula>
    </cfRule>
    <cfRule type="cellIs" dxfId="721" priority="79" operator="equal">
      <formula>#REF!</formula>
    </cfRule>
    <cfRule type="cellIs" dxfId="720" priority="80" operator="equal">
      <formula>#REF!</formula>
    </cfRule>
  </conditionalFormatting>
  <conditionalFormatting sqref="D12:D29">
    <cfRule type="cellIs" dxfId="719" priority="75" operator="equal">
      <formula>"Non applicabile"</formula>
    </cfRule>
    <cfRule type="cellIs" dxfId="718" priority="76" operator="equal">
      <formula>"Negativo"</formula>
    </cfRule>
    <cfRule type="cellIs" dxfId="717" priority="77" operator="equal">
      <formula>"Positivo"</formula>
    </cfRule>
  </conditionalFormatting>
  <conditionalFormatting sqref="D30:D33">
    <cfRule type="cellIs" dxfId="716" priority="41" operator="equal">
      <formula>"Non applicabile"</formula>
    </cfRule>
    <cfRule type="cellIs" dxfId="715" priority="42" operator="equal">
      <formula>"Positivo"</formula>
    </cfRule>
    <cfRule type="cellIs" dxfId="714" priority="43" operator="equal">
      <formula>"Non apllicabile"</formula>
    </cfRule>
    <cfRule type="cellIs" dxfId="713" priority="44" operator="equal">
      <formula>"Negativo"</formula>
    </cfRule>
    <cfRule type="cellIs" dxfId="712" priority="45" operator="equal">
      <formula>"Positivo"</formula>
    </cfRule>
    <cfRule type="cellIs" dxfId="711" priority="46" operator="equal">
      <formula>"Non applicabile;"</formula>
    </cfRule>
    <cfRule type="cellIs" dxfId="710" priority="47" operator="equal">
      <formula>"Negativo;"</formula>
    </cfRule>
    <cfRule type="cellIs" dxfId="709" priority="48" operator="equal">
      <formula>"Positivo;"</formula>
    </cfRule>
    <cfRule type="cellIs" dxfId="708" priority="49" operator="equal">
      <formula>#REF!</formula>
    </cfRule>
    <cfRule type="cellIs" dxfId="707" priority="50" operator="equal">
      <formula>#REF!</formula>
    </cfRule>
    <cfRule type="cellIs" dxfId="706" priority="51" operator="equal">
      <formula>#REF!</formula>
    </cfRule>
    <cfRule type="cellIs" dxfId="705" priority="52" operator="equal">
      <formula>#REF!</formula>
    </cfRule>
    <cfRule type="cellIs" dxfId="704" priority="53" operator="equal">
      <formula>#REF!</formula>
    </cfRule>
    <cfRule type="cellIs" dxfId="703" priority="54" operator="equal">
      <formula>#REF!</formula>
    </cfRule>
    <cfRule type="cellIs" dxfId="702" priority="58" operator="equal">
      <formula>#REF!</formula>
    </cfRule>
    <cfRule type="cellIs" dxfId="701" priority="59" operator="equal">
      <formula>#REF!</formula>
    </cfRule>
    <cfRule type="cellIs" dxfId="700" priority="60" operator="equal">
      <formula>#REF!</formula>
    </cfRule>
  </conditionalFormatting>
  <conditionalFormatting sqref="D30:D34">
    <cfRule type="cellIs" dxfId="699" priority="55" operator="equal">
      <formula>"Non applicabile"</formula>
    </cfRule>
    <cfRule type="cellIs" dxfId="698" priority="56" operator="equal">
      <formula>"Negativo"</formula>
    </cfRule>
    <cfRule type="cellIs" dxfId="697" priority="57" operator="equal">
      <formula>"Positivo"</formula>
    </cfRule>
  </conditionalFormatting>
  <conditionalFormatting sqref="D35:D36">
    <cfRule type="cellIs" dxfId="696" priority="25" operator="equal">
      <formula>"Positivo"</formula>
    </cfRule>
    <cfRule type="cellIs" dxfId="695" priority="29" operator="equal">
      <formula>#REF!</formula>
    </cfRule>
    <cfRule type="cellIs" dxfId="694" priority="30" operator="equal">
      <formula>#REF!</formula>
    </cfRule>
    <cfRule type="cellIs" dxfId="693" priority="31" operator="equal">
      <formula>#REF!</formula>
    </cfRule>
    <cfRule type="cellIs" dxfId="692" priority="32" operator="equal">
      <formula>#REF!</formula>
    </cfRule>
    <cfRule type="cellIs" dxfId="691" priority="33" operator="equal">
      <formula>#REF!</formula>
    </cfRule>
    <cfRule type="cellIs" dxfId="690" priority="34" operator="equal">
      <formula>#REF!</formula>
    </cfRule>
    <cfRule type="cellIs" dxfId="689" priority="35" operator="equal">
      <formula>"Non applicabile"</formula>
    </cfRule>
    <cfRule type="cellIs" dxfId="688" priority="36" operator="equal">
      <formula>"Negativo"</formula>
    </cfRule>
    <cfRule type="cellIs" dxfId="687" priority="37" operator="equal">
      <formula>"Positivo"</formula>
    </cfRule>
    <cfRule type="cellIs" dxfId="686" priority="38" operator="equal">
      <formula>#REF!</formula>
    </cfRule>
    <cfRule type="cellIs" dxfId="685" priority="39" operator="equal">
      <formula>#REF!</formula>
    </cfRule>
    <cfRule type="cellIs" dxfId="684" priority="40" operator="equal">
      <formula>#REF!</formula>
    </cfRule>
  </conditionalFormatting>
  <conditionalFormatting sqref="D35:D37">
    <cfRule type="cellIs" dxfId="683" priority="3" operator="equal">
      <formula>"Non apllicabile"</formula>
    </cfRule>
    <cfRule type="cellIs" dxfId="682" priority="6" operator="equal">
      <formula>"Non applicabile;"</formula>
    </cfRule>
    <cfRule type="cellIs" dxfId="681" priority="7" operator="equal">
      <formula>"Negativo;"</formula>
    </cfRule>
    <cfRule type="cellIs" dxfId="680" priority="8" operator="equal">
      <formula>"Positivo;"</formula>
    </cfRule>
    <cfRule type="cellIs" dxfId="679" priority="17" operator="equal">
      <formula>"Positivo"</formula>
    </cfRule>
  </conditionalFormatting>
  <conditionalFormatting sqref="D35:D1048576">
    <cfRule type="cellIs" dxfId="678" priority="15" operator="equal">
      <formula>"Non applicabile"</formula>
    </cfRule>
    <cfRule type="cellIs" dxfId="677" priority="16" operator="equal">
      <formula>"Negativo"</formula>
    </cfRule>
  </conditionalFormatting>
  <conditionalFormatting sqref="D37">
    <cfRule type="cellIs" dxfId="676" priority="1" operator="equal">
      <formula>"Non applicabile"</formula>
    </cfRule>
    <cfRule type="cellIs" dxfId="675" priority="2" operator="equal">
      <formula>"Positivo"</formula>
    </cfRule>
    <cfRule type="cellIs" dxfId="674" priority="4" operator="equal">
      <formula>"Negativo"</formula>
    </cfRule>
    <cfRule type="cellIs" dxfId="673" priority="5" operator="equal">
      <formula>"Positivo"</formula>
    </cfRule>
    <cfRule type="cellIs" dxfId="672" priority="9" operator="equal">
      <formula>#REF!</formula>
    </cfRule>
    <cfRule type="cellIs" dxfId="671" priority="10" operator="equal">
      <formula>#REF!</formula>
    </cfRule>
    <cfRule type="cellIs" dxfId="670" priority="11" operator="equal">
      <formula>#REF!</formula>
    </cfRule>
    <cfRule type="cellIs" dxfId="669" priority="12" operator="equal">
      <formula>#REF!</formula>
    </cfRule>
    <cfRule type="cellIs" dxfId="668" priority="13" operator="equal">
      <formula>#REF!</formula>
    </cfRule>
    <cfRule type="cellIs" dxfId="667" priority="14" operator="equal">
      <formula>#REF!</formula>
    </cfRule>
    <cfRule type="cellIs" dxfId="666" priority="19" operator="equal">
      <formula>#REF!</formula>
    </cfRule>
    <cfRule type="cellIs" dxfId="665" priority="20" operator="equal">
      <formula>#REF!</formula>
    </cfRule>
  </conditionalFormatting>
  <conditionalFormatting sqref="D37:D1048576">
    <cfRule type="cellIs" dxfId="664" priority="18" operator="equal">
      <formula>#REF!</formula>
    </cfRule>
  </conditionalFormatting>
  <conditionalFormatting sqref="E2:G2">
    <cfRule type="expression" dxfId="663" priority="250">
      <formula>$A2&gt;0</formula>
    </cfRule>
  </conditionalFormatting>
  <conditionalFormatting sqref="E3:G3">
    <cfRule type="expression" dxfId="662" priority="143">
      <formula>OR($A3="R",$A3="T",$A3="C")</formula>
    </cfRule>
    <cfRule type="expression" dxfId="661" priority="144">
      <formula>OR($A3="CR",$A3="ST" )</formula>
    </cfRule>
  </conditionalFormatting>
  <conditionalFormatting sqref="E34:G35">
    <cfRule type="expression" dxfId="660" priority="87">
      <formula>OR($A34="R",$A34="T",$A34="C")</formula>
    </cfRule>
    <cfRule type="expression" dxfId="659" priority="88">
      <formula>OR($A34="CR",$A34="ST" )</formula>
    </cfRule>
  </conditionalFormatting>
  <dataValidations count="3">
    <dataValidation type="list" allowBlank="1" showInputMessage="1" showErrorMessage="1" sqref="D2:D3 D38:D1048576" xr:uid="{7247B56B-44F2-430A-A5B3-C155A82157FC}">
      <formula1>#REF!</formula1>
    </dataValidation>
    <dataValidation type="list" allowBlank="1" showInputMessage="1" showErrorMessage="1" sqref="D11 D29 D34" xr:uid="{11E586B9-D29B-484F-9FA3-3F9508B35520}">
      <formula1>"Positivo,Negativo,Non applicabile "</formula1>
    </dataValidation>
    <dataValidation type="list" allowBlank="1" showInputMessage="1" showErrorMessage="1" sqref="D4:D10 D12:D28 D30:D33 D35:D37" xr:uid="{968E7AAC-1114-4790-8313-5DF4F8E793D9}">
      <formula1>"Positivo,Negativo,Non applicabile,"</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3DD32-4D51-4F5E-8745-9736CA7C6FC0}">
  <sheetPr>
    <pageSetUpPr fitToPage="1"/>
  </sheetPr>
  <dimension ref="A1:H43"/>
  <sheetViews>
    <sheetView view="pageBreakPreview" topLeftCell="A42" zoomScale="60" zoomScaleNormal="25" workbookViewId="0">
      <selection activeCell="E42" sqref="E42"/>
    </sheetView>
  </sheetViews>
  <sheetFormatPr defaultColWidth="8.7265625" defaultRowHeight="102" customHeight="1" x14ac:dyDescent="0.35"/>
  <cols>
    <col min="1" max="1" width="13" style="36" customWidth="1"/>
    <col min="2" max="2" width="55.453125" style="20" customWidth="1"/>
    <col min="3" max="3" width="55.81640625" style="20" customWidth="1"/>
    <col min="4" max="4" width="15.54296875" style="20" customWidth="1"/>
    <col min="5" max="5" width="99" style="20" customWidth="1"/>
    <col min="6" max="6" width="30.90625" style="20" customWidth="1"/>
    <col min="7" max="7" width="56.54296875" style="20" customWidth="1"/>
    <col min="8" max="16384" width="8.7265625" style="20"/>
  </cols>
  <sheetData>
    <row r="1" spans="1:8" s="26" customFormat="1" ht="32" customHeight="1" x14ac:dyDescent="0.35">
      <c r="A1" s="386" t="s">
        <v>484</v>
      </c>
      <c r="B1" s="387"/>
      <c r="C1" s="387"/>
      <c r="D1" s="387"/>
      <c r="E1" s="387"/>
      <c r="F1" s="387"/>
      <c r="G1" s="387"/>
    </row>
    <row r="2" spans="1:8" ht="32" customHeight="1" x14ac:dyDescent="0.3">
      <c r="A2" s="34"/>
      <c r="B2" s="1" t="s">
        <v>0</v>
      </c>
      <c r="C2" s="13" t="s">
        <v>1</v>
      </c>
      <c r="D2" s="13" t="s">
        <v>27</v>
      </c>
      <c r="E2" s="13" t="s">
        <v>26</v>
      </c>
      <c r="F2" s="13" t="s">
        <v>2</v>
      </c>
      <c r="G2" s="13" t="s">
        <v>3</v>
      </c>
    </row>
    <row r="3" spans="1:8" ht="32" customHeight="1" x14ac:dyDescent="0.35">
      <c r="A3" s="15" t="s">
        <v>111</v>
      </c>
      <c r="B3" s="15" t="s">
        <v>38</v>
      </c>
      <c r="C3" s="16"/>
      <c r="D3" s="16"/>
      <c r="E3" s="15"/>
      <c r="F3" s="16"/>
      <c r="G3" s="16"/>
      <c r="H3" s="14"/>
    </row>
    <row r="4" spans="1:8" ht="325" customHeight="1" x14ac:dyDescent="0.3">
      <c r="A4" s="58">
        <v>1</v>
      </c>
      <c r="B4" s="2" t="s">
        <v>313</v>
      </c>
      <c r="C4" s="2" t="s">
        <v>513</v>
      </c>
      <c r="D4" s="19"/>
      <c r="E4" s="2" t="s">
        <v>514</v>
      </c>
      <c r="F4" s="2"/>
      <c r="G4" s="2"/>
    </row>
    <row r="5" spans="1:8" ht="372" customHeight="1" x14ac:dyDescent="0.3">
      <c r="A5" s="35">
        <v>2</v>
      </c>
      <c r="B5" s="19" t="s">
        <v>314</v>
      </c>
      <c r="C5" s="19" t="s">
        <v>315</v>
      </c>
      <c r="D5" s="19"/>
      <c r="E5" s="19" t="s">
        <v>514</v>
      </c>
      <c r="F5" s="19"/>
      <c r="G5" s="19"/>
    </row>
    <row r="6" spans="1:8" ht="27" customHeight="1" x14ac:dyDescent="0.35">
      <c r="A6" s="15" t="s">
        <v>113</v>
      </c>
      <c r="B6" s="15" t="s">
        <v>39</v>
      </c>
      <c r="C6" s="16"/>
      <c r="D6" s="16"/>
      <c r="E6" s="15"/>
      <c r="F6" s="16"/>
      <c r="G6" s="16"/>
    </row>
    <row r="7" spans="1:8" ht="258" customHeight="1" x14ac:dyDescent="0.3">
      <c r="A7" s="58">
        <v>1</v>
      </c>
      <c r="B7" s="2" t="s">
        <v>94</v>
      </c>
      <c r="C7" s="2" t="s">
        <v>316</v>
      </c>
      <c r="D7" s="19"/>
      <c r="E7" s="2" t="s">
        <v>514</v>
      </c>
      <c r="F7" s="2"/>
      <c r="G7" s="2"/>
    </row>
    <row r="8" spans="1:8" ht="258" customHeight="1" x14ac:dyDescent="0.3">
      <c r="A8" s="58">
        <v>2</v>
      </c>
      <c r="B8" s="19" t="s">
        <v>317</v>
      </c>
      <c r="C8" s="19" t="s">
        <v>318</v>
      </c>
      <c r="D8" s="19"/>
      <c r="E8" s="19"/>
      <c r="F8" s="19"/>
      <c r="G8" s="19"/>
    </row>
    <row r="9" spans="1:8" ht="279" customHeight="1" x14ac:dyDescent="0.3">
      <c r="A9" s="58">
        <v>3</v>
      </c>
      <c r="B9" s="2" t="s">
        <v>319</v>
      </c>
      <c r="C9" s="2" t="s">
        <v>320</v>
      </c>
      <c r="D9" s="19"/>
      <c r="E9" s="2" t="s">
        <v>514</v>
      </c>
      <c r="F9" s="2"/>
      <c r="G9" s="2"/>
    </row>
    <row r="10" spans="1:8" ht="409.6" customHeight="1" x14ac:dyDescent="0.3">
      <c r="A10" s="58">
        <v>4</v>
      </c>
      <c r="B10" s="2" t="s">
        <v>453</v>
      </c>
      <c r="C10" s="2" t="s">
        <v>321</v>
      </c>
      <c r="D10" s="19"/>
      <c r="E10" s="3" t="s">
        <v>531</v>
      </c>
      <c r="F10" s="2"/>
      <c r="G10" s="2"/>
    </row>
    <row r="11" spans="1:8" ht="25" customHeight="1" x14ac:dyDescent="0.35">
      <c r="A11" s="15" t="s">
        <v>115</v>
      </c>
      <c r="B11" s="15" t="s">
        <v>45</v>
      </c>
      <c r="C11" s="16"/>
      <c r="D11" s="16"/>
      <c r="E11" s="15"/>
      <c r="F11" s="16"/>
      <c r="G11" s="16"/>
    </row>
    <row r="12" spans="1:8" ht="212" customHeight="1" x14ac:dyDescent="0.3">
      <c r="A12" s="35">
        <v>1</v>
      </c>
      <c r="B12" s="19" t="s">
        <v>516</v>
      </c>
      <c r="C12" s="19" t="s">
        <v>515</v>
      </c>
      <c r="D12" s="19"/>
      <c r="E12" s="19" t="s">
        <v>514</v>
      </c>
      <c r="F12" s="59"/>
      <c r="G12" s="19"/>
    </row>
    <row r="13" spans="1:8" ht="231" customHeight="1" x14ac:dyDescent="0.3">
      <c r="A13" s="35">
        <v>2</v>
      </c>
      <c r="B13" s="19" t="s">
        <v>430</v>
      </c>
      <c r="C13" s="19" t="s">
        <v>322</v>
      </c>
      <c r="D13" s="19"/>
      <c r="E13" s="19" t="s">
        <v>514</v>
      </c>
      <c r="F13" s="19"/>
      <c r="G13" s="19"/>
    </row>
    <row r="14" spans="1:8" ht="231" customHeight="1" x14ac:dyDescent="0.3">
      <c r="A14" s="35">
        <v>3</v>
      </c>
      <c r="B14" s="19" t="s">
        <v>454</v>
      </c>
      <c r="C14" s="19" t="s">
        <v>323</v>
      </c>
      <c r="D14" s="19"/>
      <c r="E14" s="19" t="s">
        <v>532</v>
      </c>
      <c r="F14" s="19"/>
      <c r="G14" s="19"/>
    </row>
    <row r="15" spans="1:8" ht="231" customHeight="1" x14ac:dyDescent="0.3">
      <c r="A15" s="35">
        <v>4</v>
      </c>
      <c r="B15" s="19" t="s">
        <v>317</v>
      </c>
      <c r="C15" s="19" t="s">
        <v>318</v>
      </c>
      <c r="D15" s="19"/>
      <c r="E15" s="19"/>
      <c r="F15" s="19"/>
      <c r="G15" s="19"/>
    </row>
    <row r="16" spans="1:8" ht="102" customHeight="1" x14ac:dyDescent="0.3">
      <c r="A16" s="35">
        <v>5</v>
      </c>
      <c r="B16" s="2" t="s">
        <v>324</v>
      </c>
      <c r="C16" s="2" t="s">
        <v>325</v>
      </c>
      <c r="D16" s="19"/>
      <c r="E16" s="60"/>
      <c r="F16" s="2"/>
      <c r="G16" s="2"/>
    </row>
    <row r="17" spans="1:7" ht="102" customHeight="1" x14ac:dyDescent="0.3">
      <c r="A17" s="35">
        <v>6</v>
      </c>
      <c r="B17" s="2" t="s">
        <v>46</v>
      </c>
      <c r="C17" s="2" t="s">
        <v>326</v>
      </c>
      <c r="D17" s="19"/>
      <c r="E17" s="59"/>
      <c r="F17" s="2"/>
      <c r="G17" s="2"/>
    </row>
    <row r="18" spans="1:7" ht="141" customHeight="1" x14ac:dyDescent="0.3">
      <c r="A18" s="35">
        <v>7</v>
      </c>
      <c r="B18" s="2" t="s">
        <v>47</v>
      </c>
      <c r="C18" s="2" t="s">
        <v>327</v>
      </c>
      <c r="D18" s="19"/>
      <c r="E18" s="22" t="s">
        <v>533</v>
      </c>
      <c r="F18" s="2"/>
      <c r="G18" s="2"/>
    </row>
    <row r="19" spans="1:7" ht="27" customHeight="1" x14ac:dyDescent="0.35">
      <c r="A19" s="15" t="s">
        <v>116</v>
      </c>
      <c r="B19" s="15" t="s">
        <v>92</v>
      </c>
      <c r="C19" s="25"/>
      <c r="D19" s="25"/>
      <c r="E19" s="38"/>
      <c r="F19" s="16"/>
      <c r="G19" s="16"/>
    </row>
    <row r="20" spans="1:7" ht="102" customHeight="1" x14ac:dyDescent="0.3">
      <c r="A20" s="58">
        <v>1</v>
      </c>
      <c r="B20" s="2" t="s">
        <v>48</v>
      </c>
      <c r="C20" s="2" t="s">
        <v>328</v>
      </c>
      <c r="D20" s="19"/>
      <c r="E20" s="2"/>
      <c r="F20" s="2"/>
      <c r="G20" s="2"/>
    </row>
    <row r="21" spans="1:7" ht="239" customHeight="1" x14ac:dyDescent="0.3">
      <c r="A21" s="58">
        <v>2</v>
      </c>
      <c r="B21" s="2" t="s">
        <v>329</v>
      </c>
      <c r="C21" s="2" t="s">
        <v>330</v>
      </c>
      <c r="D21" s="19"/>
      <c r="E21" s="2" t="s">
        <v>514</v>
      </c>
      <c r="F21" s="2"/>
      <c r="G21" s="2"/>
    </row>
    <row r="22" spans="1:7" ht="161" customHeight="1" x14ac:dyDescent="0.3">
      <c r="A22" s="58">
        <v>3</v>
      </c>
      <c r="B22" s="2" t="s">
        <v>331</v>
      </c>
      <c r="C22" s="2" t="s">
        <v>332</v>
      </c>
      <c r="D22" s="19"/>
      <c r="E22" s="2" t="s">
        <v>534</v>
      </c>
      <c r="F22" s="2"/>
      <c r="G22" s="2"/>
    </row>
    <row r="23" spans="1:7" ht="102" customHeight="1" x14ac:dyDescent="0.3">
      <c r="A23" s="58">
        <v>4</v>
      </c>
      <c r="B23" s="2" t="s">
        <v>333</v>
      </c>
      <c r="C23" s="2" t="s">
        <v>334</v>
      </c>
      <c r="D23" s="19"/>
      <c r="E23" s="2"/>
      <c r="F23" s="2"/>
      <c r="G23" s="2"/>
    </row>
    <row r="24" spans="1:7" ht="175.5" customHeight="1" x14ac:dyDescent="0.3">
      <c r="A24" s="58">
        <v>5</v>
      </c>
      <c r="B24" s="2" t="s">
        <v>335</v>
      </c>
      <c r="C24" s="2" t="s">
        <v>336</v>
      </c>
      <c r="D24" s="19"/>
      <c r="E24" s="22" t="s">
        <v>535</v>
      </c>
      <c r="F24" s="2"/>
      <c r="G24" s="2"/>
    </row>
    <row r="25" spans="1:7" ht="187" customHeight="1" x14ac:dyDescent="0.3">
      <c r="A25" s="58">
        <v>6</v>
      </c>
      <c r="B25" s="2" t="s">
        <v>49</v>
      </c>
      <c r="C25" s="2" t="s">
        <v>337</v>
      </c>
      <c r="D25" s="19"/>
      <c r="E25" s="2" t="s">
        <v>536</v>
      </c>
      <c r="F25" s="2"/>
      <c r="G25" s="2"/>
    </row>
    <row r="26" spans="1:7" ht="152" customHeight="1" x14ac:dyDescent="0.3">
      <c r="A26" s="58">
        <v>7</v>
      </c>
      <c r="B26" s="19" t="s">
        <v>317</v>
      </c>
      <c r="C26" s="19" t="s">
        <v>318</v>
      </c>
      <c r="D26" s="19"/>
      <c r="E26" s="19"/>
      <c r="F26" s="19"/>
      <c r="G26" s="19"/>
    </row>
    <row r="27" spans="1:7" ht="126" x14ac:dyDescent="0.3">
      <c r="A27" s="58">
        <v>8</v>
      </c>
      <c r="B27" s="2" t="s">
        <v>338</v>
      </c>
      <c r="C27" s="2" t="s">
        <v>517</v>
      </c>
      <c r="D27" s="19"/>
      <c r="E27" s="3" t="s">
        <v>535</v>
      </c>
      <c r="F27" s="2"/>
      <c r="G27" s="2"/>
    </row>
    <row r="28" spans="1:7" ht="51.9" customHeight="1" x14ac:dyDescent="0.35">
      <c r="A28" s="15" t="s">
        <v>117</v>
      </c>
      <c r="B28" s="15" t="s">
        <v>269</v>
      </c>
      <c r="C28" s="25"/>
      <c r="D28" s="25"/>
      <c r="E28" s="38"/>
      <c r="F28" s="16"/>
      <c r="G28" s="16"/>
    </row>
    <row r="29" spans="1:7" ht="266" x14ac:dyDescent="0.3">
      <c r="A29" s="32">
        <v>1</v>
      </c>
      <c r="B29" s="2" t="s">
        <v>339</v>
      </c>
      <c r="C29" s="2" t="s">
        <v>431</v>
      </c>
      <c r="D29" s="19"/>
      <c r="E29" s="7" t="s">
        <v>529</v>
      </c>
      <c r="F29" s="2"/>
      <c r="G29" s="2"/>
    </row>
    <row r="30" spans="1:7" ht="126" x14ac:dyDescent="0.3">
      <c r="A30" s="32" t="s">
        <v>5</v>
      </c>
      <c r="B30" s="2" t="s">
        <v>340</v>
      </c>
      <c r="C30" s="2" t="s">
        <v>341</v>
      </c>
      <c r="D30" s="19"/>
      <c r="E30" s="2"/>
      <c r="F30" s="2"/>
      <c r="G30" s="2"/>
    </row>
    <row r="31" spans="1:7" ht="102" customHeight="1" x14ac:dyDescent="0.3">
      <c r="A31" s="32" t="s">
        <v>6</v>
      </c>
      <c r="B31" s="2" t="s">
        <v>52</v>
      </c>
      <c r="C31" s="2" t="s">
        <v>342</v>
      </c>
      <c r="D31" s="19"/>
      <c r="E31" s="2"/>
      <c r="F31" s="2"/>
      <c r="G31" s="2"/>
    </row>
    <row r="32" spans="1:7" ht="102" customHeight="1" x14ac:dyDescent="0.3">
      <c r="A32" s="32" t="s">
        <v>7</v>
      </c>
      <c r="B32" s="2" t="s">
        <v>51</v>
      </c>
      <c r="C32" s="2" t="s">
        <v>343</v>
      </c>
      <c r="D32" s="19"/>
      <c r="E32" s="2"/>
      <c r="F32" s="2"/>
      <c r="G32" s="2"/>
    </row>
    <row r="33" spans="1:7" ht="102" customHeight="1" x14ac:dyDescent="0.3">
      <c r="A33" s="32" t="s">
        <v>8</v>
      </c>
      <c r="B33" s="2" t="s">
        <v>432</v>
      </c>
      <c r="C33" s="2" t="s">
        <v>344</v>
      </c>
      <c r="D33" s="19"/>
      <c r="E33" s="2"/>
      <c r="F33" s="2"/>
      <c r="G33" s="2"/>
    </row>
    <row r="34" spans="1:7" ht="126" customHeight="1" x14ac:dyDescent="0.3">
      <c r="A34" s="32" t="s">
        <v>9</v>
      </c>
      <c r="B34" s="2" t="s">
        <v>433</v>
      </c>
      <c r="C34" s="2" t="s">
        <v>344</v>
      </c>
      <c r="D34" s="19"/>
      <c r="E34" s="2"/>
      <c r="F34" s="2"/>
      <c r="G34" s="2"/>
    </row>
    <row r="35" spans="1:7" ht="102" customHeight="1" x14ac:dyDescent="0.35">
      <c r="A35" s="15" t="s">
        <v>346</v>
      </c>
      <c r="B35" s="15" t="s">
        <v>40</v>
      </c>
      <c r="C35" s="16"/>
      <c r="D35" s="16"/>
      <c r="E35" s="15"/>
      <c r="F35" s="16"/>
      <c r="G35" s="16"/>
    </row>
    <row r="36" spans="1:7" ht="102" customHeight="1" x14ac:dyDescent="0.3">
      <c r="A36" s="32" t="s">
        <v>4</v>
      </c>
      <c r="B36" s="2" t="s">
        <v>347</v>
      </c>
      <c r="C36" s="2" t="s">
        <v>348</v>
      </c>
      <c r="D36" s="19"/>
      <c r="E36" s="2"/>
      <c r="F36" s="2"/>
      <c r="G36" s="2"/>
    </row>
    <row r="37" spans="1:7" ht="409.5" x14ac:dyDescent="0.3">
      <c r="A37" s="32" t="s">
        <v>5</v>
      </c>
      <c r="B37" s="2" t="s">
        <v>41</v>
      </c>
      <c r="C37" s="2" t="s">
        <v>349</v>
      </c>
      <c r="D37" s="19"/>
      <c r="E37" s="3" t="s">
        <v>537</v>
      </c>
      <c r="F37" s="2"/>
      <c r="G37" s="2"/>
    </row>
    <row r="38" spans="1:7" ht="102" customHeight="1" x14ac:dyDescent="0.3">
      <c r="A38" s="32" t="s">
        <v>6</v>
      </c>
      <c r="B38" s="19" t="s">
        <v>317</v>
      </c>
      <c r="C38" s="19" t="s">
        <v>318</v>
      </c>
      <c r="D38" s="19"/>
      <c r="E38" s="19"/>
      <c r="F38" s="19"/>
      <c r="G38" s="19"/>
    </row>
    <row r="39" spans="1:7" ht="102" customHeight="1" x14ac:dyDescent="0.3">
      <c r="A39" s="32" t="s">
        <v>7</v>
      </c>
      <c r="B39" s="2" t="s">
        <v>42</v>
      </c>
      <c r="C39" s="2" t="s">
        <v>350</v>
      </c>
      <c r="D39" s="19"/>
      <c r="E39" s="2" t="s">
        <v>514</v>
      </c>
      <c r="F39" s="2"/>
      <c r="G39" s="2"/>
    </row>
    <row r="40" spans="1:7" ht="102" customHeight="1" x14ac:dyDescent="0.3">
      <c r="A40" s="32" t="s">
        <v>8</v>
      </c>
      <c r="B40" s="2" t="s">
        <v>43</v>
      </c>
      <c r="C40" s="2" t="s">
        <v>351</v>
      </c>
      <c r="D40" s="19"/>
      <c r="E40" s="2"/>
      <c r="F40" s="2"/>
      <c r="G40" s="2"/>
    </row>
    <row r="41" spans="1:7" ht="102" customHeight="1" x14ac:dyDescent="0.3">
      <c r="A41" s="32" t="s">
        <v>9</v>
      </c>
      <c r="B41" s="19" t="s">
        <v>352</v>
      </c>
      <c r="C41" s="19" t="s">
        <v>353</v>
      </c>
      <c r="D41" s="19"/>
      <c r="E41" s="2"/>
      <c r="F41" s="2"/>
      <c r="G41" s="2"/>
    </row>
    <row r="42" spans="1:7" ht="409.5" x14ac:dyDescent="0.3">
      <c r="A42" s="32" t="s">
        <v>10</v>
      </c>
      <c r="B42" s="2" t="s">
        <v>44</v>
      </c>
      <c r="C42" s="2" t="s">
        <v>354</v>
      </c>
      <c r="D42" s="19"/>
      <c r="E42" s="2" t="s">
        <v>525</v>
      </c>
      <c r="F42" s="2"/>
      <c r="G42" s="2"/>
    </row>
    <row r="43" spans="1:7" ht="140" x14ac:dyDescent="0.3">
      <c r="A43" s="32" t="s">
        <v>11</v>
      </c>
      <c r="B43" s="2" t="s">
        <v>355</v>
      </c>
      <c r="C43" s="2" t="s">
        <v>518</v>
      </c>
      <c r="D43" s="19"/>
      <c r="E43" s="2"/>
      <c r="F43" s="2"/>
      <c r="G43" s="2"/>
    </row>
  </sheetData>
  <mergeCells count="1">
    <mergeCell ref="A1:G1"/>
  </mergeCells>
  <conditionalFormatting sqref="A3">
    <cfRule type="expression" dxfId="658" priority="143">
      <formula>$A3&gt;0</formula>
    </cfRule>
  </conditionalFormatting>
  <conditionalFormatting sqref="A35">
    <cfRule type="expression" dxfId="657" priority="41">
      <formula>$A35&gt;0</formula>
    </cfRule>
  </conditionalFormatting>
  <conditionalFormatting sqref="A2:B2 A4:B5 A6:G6 A7:B10 A11:G11 A12:B18 A19:G19 A20:B27 A28:G28 A29:B34 A36:B36 B37:B40 A37:A43 B42:B43">
    <cfRule type="expression" dxfId="656" priority="171">
      <formula>OR($A2="R",$A2="T",$A2="C")</formula>
    </cfRule>
    <cfRule type="expression" dxfId="655" priority="172">
      <formula>OR($A2="CR",$A2="ST" )</formula>
    </cfRule>
  </conditionalFormatting>
  <conditionalFormatting sqref="A3:C3">
    <cfRule type="expression" dxfId="654" priority="144">
      <formula>OR($A3="R",$A3="T",$A3="C")</formula>
    </cfRule>
    <cfRule type="expression" dxfId="653" priority="145">
      <formula>OR($A3="CR",$A3="ST" )</formula>
    </cfRule>
  </conditionalFormatting>
  <conditionalFormatting sqref="A4:C5 E4:G5 A6 A7:C7 E7:G10 B8:C10 A8:A11 F12:G14 A12:C18 E13:E14 E15:G15 F16:G18 A19 E20:G23 A20:C27 F24:G24 E25:G27 A28 A29:C34 A36:C36 B37:C40 A37:A43 B42:C43">
    <cfRule type="expression" dxfId="652" priority="173">
      <formula>$A4&gt;0</formula>
    </cfRule>
  </conditionalFormatting>
  <conditionalFormatting sqref="A35:C35">
    <cfRule type="expression" dxfId="651" priority="42">
      <formula>OR($A35="R",$A35="T",$A35="C")</formula>
    </cfRule>
    <cfRule type="expression" dxfId="650" priority="43">
      <formula>OR($A35="CR",$A35="ST" )</formula>
    </cfRule>
  </conditionalFormatting>
  <conditionalFormatting sqref="A2:G2">
    <cfRule type="expression" dxfId="649" priority="161">
      <formula>$A2&gt;0</formula>
    </cfRule>
  </conditionalFormatting>
  <conditionalFormatting sqref="B41">
    <cfRule type="expression" dxfId="648" priority="175">
      <formula>OR(#REF!="R",#REF!="T",#REF!="C")</formula>
    </cfRule>
    <cfRule type="expression" dxfId="647" priority="176">
      <formula>OR(#REF!="CR",#REF!="ST" )</formula>
    </cfRule>
  </conditionalFormatting>
  <conditionalFormatting sqref="B41:C41">
    <cfRule type="expression" dxfId="646" priority="174">
      <formula>#REF!&gt;0</formula>
    </cfRule>
  </conditionalFormatting>
  <conditionalFormatting sqref="C41">
    <cfRule type="expression" dxfId="645" priority="177">
      <formula>OR(#REF!="CR",#REF!="ST",#REF!="R",#REF!="C",#REF!="T")</formula>
    </cfRule>
  </conditionalFormatting>
  <conditionalFormatting sqref="C2:G2 C4:C5 E4:G5 C7:C10 E7:G10 F12:G14 C12:C18 E13:E14 E15:G15 F16:G18 E20:G23 C20:C27 F24:G24 E25:G27 C29:C34 C36:C40 C42:C43">
    <cfRule type="expression" dxfId="644" priority="170">
      <formula>OR($A2="CR",$A2="ST",$A2="R",$A2="C",$A2="T")</formula>
    </cfRule>
  </conditionalFormatting>
  <conditionalFormatting sqref="D2">
    <cfRule type="cellIs" dxfId="643" priority="156" operator="equal">
      <formula>#REF!</formula>
    </cfRule>
    <cfRule type="cellIs" dxfId="642" priority="157" operator="equal">
      <formula>#REF!</formula>
    </cfRule>
    <cfRule type="cellIs" dxfId="641" priority="158" operator="equal">
      <formula>#REF!</formula>
    </cfRule>
    <cfRule type="cellIs" dxfId="640" priority="159" operator="equal">
      <formula>#REF!</formula>
    </cfRule>
    <cfRule type="cellIs" dxfId="639" priority="160" operator="equal">
      <formula>$H$3</formula>
    </cfRule>
  </conditionalFormatting>
  <conditionalFormatting sqref="D2:D5 D7:D10 D12:D18 D20:D27">
    <cfRule type="cellIs" dxfId="638" priority="114" operator="equal">
      <formula>"Non applicabile"</formula>
    </cfRule>
    <cfRule type="cellIs" dxfId="637" priority="115" operator="equal">
      <formula>"Positivo"</formula>
    </cfRule>
    <cfRule type="cellIs" dxfId="636" priority="117" operator="equal">
      <formula>"Negativo"</formula>
    </cfRule>
  </conditionalFormatting>
  <conditionalFormatting sqref="D4:D5 D7:D10 D12:D18 D20:D27">
    <cfRule type="cellIs" dxfId="635" priority="116" operator="equal">
      <formula>"Non apllicabile"</formula>
    </cfRule>
    <cfRule type="cellIs" dxfId="634" priority="118" operator="equal">
      <formula>"Positivo"</formula>
    </cfRule>
    <cfRule type="cellIs" dxfId="633" priority="119" operator="equal">
      <formula>"Non applicabile;"</formula>
    </cfRule>
    <cfRule type="cellIs" dxfId="632" priority="120" operator="equal">
      <formula>"Negativo;"</formula>
    </cfRule>
    <cfRule type="cellIs" dxfId="631" priority="121" operator="equal">
      <formula>"Positivo;"</formula>
    </cfRule>
    <cfRule type="cellIs" dxfId="630" priority="122" operator="equal">
      <formula>#REF!</formula>
    </cfRule>
    <cfRule type="cellIs" dxfId="629" priority="123" operator="equal">
      <formula>#REF!</formula>
    </cfRule>
    <cfRule type="cellIs" dxfId="628" priority="124" operator="equal">
      <formula>#REF!</formula>
    </cfRule>
    <cfRule type="cellIs" dxfId="627" priority="125" operator="equal">
      <formula>#REF!</formula>
    </cfRule>
    <cfRule type="cellIs" dxfId="626" priority="126" operator="equal">
      <formula>#REF!</formula>
    </cfRule>
    <cfRule type="cellIs" dxfId="625" priority="127" operator="equal">
      <formula>#REF!</formula>
    </cfRule>
  </conditionalFormatting>
  <conditionalFormatting sqref="D29:D34">
    <cfRule type="cellIs" dxfId="624" priority="17" operator="equal">
      <formula>"Non apllicabile"</formula>
    </cfRule>
    <cfRule type="cellIs" dxfId="623" priority="19" operator="equal">
      <formula>"Positivo"</formula>
    </cfRule>
    <cfRule type="cellIs" dxfId="622" priority="20" operator="equal">
      <formula>"Non applicabile;"</formula>
    </cfRule>
    <cfRule type="cellIs" dxfId="621" priority="21" operator="equal">
      <formula>"Negativo;"</formula>
    </cfRule>
    <cfRule type="cellIs" dxfId="620" priority="22" operator="equal">
      <formula>"Positivo;"</formula>
    </cfRule>
    <cfRule type="cellIs" dxfId="619" priority="23" operator="equal">
      <formula>#REF!</formula>
    </cfRule>
    <cfRule type="cellIs" dxfId="618" priority="24" operator="equal">
      <formula>#REF!</formula>
    </cfRule>
    <cfRule type="cellIs" dxfId="617" priority="25" operator="equal">
      <formula>#REF!</formula>
    </cfRule>
    <cfRule type="cellIs" dxfId="616" priority="26" operator="equal">
      <formula>#REF!</formula>
    </cfRule>
    <cfRule type="cellIs" dxfId="615" priority="27" operator="equal">
      <formula>#REF!</formula>
    </cfRule>
    <cfRule type="cellIs" dxfId="614" priority="28" operator="equal">
      <formula>#REF!</formula>
    </cfRule>
  </conditionalFormatting>
  <conditionalFormatting sqref="D29:D43">
    <cfRule type="cellIs" dxfId="613" priority="1" operator="equal">
      <formula>"Non applicabile"</formula>
    </cfRule>
    <cfRule type="cellIs" dxfId="612" priority="2" operator="equal">
      <formula>"Positivo"</formula>
    </cfRule>
    <cfRule type="cellIs" dxfId="611" priority="4" operator="equal">
      <formula>"Negativo"</formula>
    </cfRule>
  </conditionalFormatting>
  <conditionalFormatting sqref="D35">
    <cfRule type="cellIs" dxfId="610" priority="38" operator="equal">
      <formula>"Non applicabile "</formula>
    </cfRule>
  </conditionalFormatting>
  <conditionalFormatting sqref="D36:D43">
    <cfRule type="cellIs" dxfId="609" priority="3" operator="equal">
      <formula>"Non apllicabile"</formula>
    </cfRule>
    <cfRule type="cellIs" dxfId="608" priority="5" operator="equal">
      <formula>"Positivo"</formula>
    </cfRule>
    <cfRule type="cellIs" dxfId="607" priority="6" operator="equal">
      <formula>"Non applicabile;"</formula>
    </cfRule>
    <cfRule type="cellIs" dxfId="606" priority="7" operator="equal">
      <formula>"Negativo;"</formula>
    </cfRule>
    <cfRule type="cellIs" dxfId="605" priority="8" operator="equal">
      <formula>"Positivo;"</formula>
    </cfRule>
    <cfRule type="cellIs" dxfId="604" priority="9" operator="equal">
      <formula>#REF!</formula>
    </cfRule>
    <cfRule type="cellIs" dxfId="603" priority="10" operator="equal">
      <formula>#REF!</formula>
    </cfRule>
    <cfRule type="cellIs" dxfId="602" priority="11" operator="equal">
      <formula>#REF!</formula>
    </cfRule>
    <cfRule type="cellIs" dxfId="601" priority="12" operator="equal">
      <formula>#REF!</formula>
    </cfRule>
    <cfRule type="cellIs" dxfId="600" priority="13" operator="equal">
      <formula>#REF!</formula>
    </cfRule>
    <cfRule type="cellIs" dxfId="599" priority="14" operator="equal">
      <formula>#REF!</formula>
    </cfRule>
  </conditionalFormatting>
  <conditionalFormatting sqref="E3:G3">
    <cfRule type="expression" dxfId="598" priority="154">
      <formula>OR($A3="R",$A3="T",$A3="C")</formula>
    </cfRule>
    <cfRule type="expression" dxfId="597" priority="155">
      <formula>OR($A3="CR",$A3="ST" )</formula>
    </cfRule>
  </conditionalFormatting>
  <conditionalFormatting sqref="E29:G34">
    <cfRule type="expression" dxfId="596" priority="31">
      <formula>$A29&gt;0</formula>
    </cfRule>
    <cfRule type="expression" dxfId="595" priority="32">
      <formula>OR($A29="CR",$A29="ST",$A29="R",$A29="C",$A29="T")</formula>
    </cfRule>
  </conditionalFormatting>
  <conditionalFormatting sqref="E35:G35">
    <cfRule type="expression" dxfId="594" priority="44">
      <formula>OR($A35="R",$A35="T",$A35="C")</formula>
    </cfRule>
    <cfRule type="expression" dxfId="593" priority="45">
      <formula>OR($A35="CR",$A35="ST" )</formula>
    </cfRule>
  </conditionalFormatting>
  <conditionalFormatting sqref="E36:G43">
    <cfRule type="expression" dxfId="592" priority="33">
      <formula>OR($A36="CR",$A36="ST",$A36="R",$A36="C",$A36="T")</formula>
    </cfRule>
    <cfRule type="expression" dxfId="591" priority="34">
      <formula>$A36&gt;0</formula>
    </cfRule>
  </conditionalFormatting>
  <dataValidations count="1">
    <dataValidation type="list" allowBlank="1" showInputMessage="1" showErrorMessage="1" sqref="D2:D1048576" xr:uid="{23011673-7B9F-4B81-B822-37B3C30C5416}">
      <formula1>"Positivo,Negativo,Non applicabile,"</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5A5A1-9F2A-4455-B35A-5BE04CAE78A4}">
  <dimension ref="A1:G38"/>
  <sheetViews>
    <sheetView view="pageBreakPreview" topLeftCell="A20" zoomScale="40" zoomScaleNormal="40" zoomScaleSheetLayoutView="40" workbookViewId="0">
      <selection activeCell="F5" sqref="F5"/>
    </sheetView>
  </sheetViews>
  <sheetFormatPr defaultColWidth="8.6328125" defaultRowHeight="102" customHeight="1" x14ac:dyDescent="0.35"/>
  <cols>
    <col min="1" max="1" width="13" style="33" customWidth="1"/>
    <col min="2" max="2" width="55.453125" style="20" customWidth="1"/>
    <col min="3" max="3" width="55.81640625" style="20" customWidth="1"/>
    <col min="4" max="4" width="15.54296875" style="20" customWidth="1"/>
    <col min="5" max="5" width="99" style="20" customWidth="1"/>
    <col min="6" max="6" width="30.90625" style="20" customWidth="1"/>
    <col min="7" max="7" width="56.54296875" style="20" customWidth="1"/>
    <col min="8" max="16384" width="8.6328125" style="20"/>
  </cols>
  <sheetData>
    <row r="1" spans="1:7" s="26" customFormat="1" ht="32" customHeight="1" x14ac:dyDescent="0.35">
      <c r="A1" s="386" t="s">
        <v>484</v>
      </c>
      <c r="B1" s="387"/>
      <c r="C1" s="387"/>
      <c r="D1" s="387"/>
      <c r="E1" s="387"/>
      <c r="F1" s="387"/>
      <c r="G1" s="387"/>
    </row>
    <row r="2" spans="1:7" ht="32" customHeight="1" x14ac:dyDescent="0.3">
      <c r="A2" s="27"/>
      <c r="B2" s="1" t="s">
        <v>0</v>
      </c>
      <c r="C2" s="13" t="s">
        <v>1</v>
      </c>
      <c r="D2" s="13" t="s">
        <v>27</v>
      </c>
      <c r="E2" s="13" t="s">
        <v>26</v>
      </c>
      <c r="F2" s="13" t="s">
        <v>2</v>
      </c>
      <c r="G2" s="13" t="s">
        <v>3</v>
      </c>
    </row>
    <row r="3" spans="1:7" ht="32" customHeight="1" x14ac:dyDescent="0.35">
      <c r="A3" s="55" t="s">
        <v>111</v>
      </c>
      <c r="B3" s="55" t="s">
        <v>97</v>
      </c>
      <c r="C3" s="52"/>
      <c r="D3" s="52"/>
      <c r="E3" s="55"/>
      <c r="F3" s="52"/>
      <c r="G3" s="52"/>
    </row>
    <row r="4" spans="1:7" ht="118" customHeight="1" x14ac:dyDescent="0.3">
      <c r="A4" s="30" t="s">
        <v>4</v>
      </c>
      <c r="B4" s="3" t="s">
        <v>248</v>
      </c>
      <c r="C4" s="3" t="s">
        <v>249</v>
      </c>
      <c r="D4" s="7"/>
      <c r="E4" s="3"/>
      <c r="F4" s="3"/>
      <c r="G4" s="3"/>
    </row>
    <row r="5" spans="1:7" ht="154" x14ac:dyDescent="0.3">
      <c r="A5" s="30">
        <v>2</v>
      </c>
      <c r="B5" s="39" t="s">
        <v>521</v>
      </c>
      <c r="C5" s="39" t="s">
        <v>522</v>
      </c>
      <c r="D5" s="7"/>
      <c r="E5" s="3" t="s">
        <v>523</v>
      </c>
      <c r="F5" s="51"/>
      <c r="G5" s="51"/>
    </row>
    <row r="6" spans="1:7" ht="26" customHeight="1" x14ac:dyDescent="0.35">
      <c r="A6" s="15" t="s">
        <v>113</v>
      </c>
      <c r="B6" s="15" t="s">
        <v>96</v>
      </c>
      <c r="C6" s="16"/>
      <c r="D6" s="16"/>
      <c r="E6" s="15"/>
      <c r="F6" s="16"/>
      <c r="G6" s="16"/>
    </row>
    <row r="7" spans="1:7" ht="182" x14ac:dyDescent="0.3">
      <c r="A7" s="30" t="s">
        <v>4</v>
      </c>
      <c r="B7" s="2" t="s">
        <v>250</v>
      </c>
      <c r="C7" s="3" t="s">
        <v>251</v>
      </c>
      <c r="D7" s="7"/>
      <c r="E7" s="3"/>
      <c r="F7" s="3"/>
      <c r="G7" s="3"/>
    </row>
    <row r="8" spans="1:7" ht="102" customHeight="1" x14ac:dyDescent="0.3">
      <c r="A8" s="30" t="s">
        <v>5</v>
      </c>
      <c r="B8" s="23" t="s">
        <v>252</v>
      </c>
      <c r="C8" s="7" t="s">
        <v>251</v>
      </c>
      <c r="D8" s="7"/>
      <c r="E8" s="21"/>
      <c r="F8" s="21"/>
      <c r="G8" s="21"/>
    </row>
    <row r="9" spans="1:7" ht="217.5" x14ac:dyDescent="0.3">
      <c r="A9" s="30" t="s">
        <v>6</v>
      </c>
      <c r="B9" s="23" t="s">
        <v>254</v>
      </c>
      <c r="C9" s="7" t="s">
        <v>251</v>
      </c>
      <c r="D9" s="7"/>
      <c r="E9" s="21"/>
      <c r="F9" s="21"/>
      <c r="G9" s="21"/>
    </row>
    <row r="10" spans="1:7" ht="203" x14ac:dyDescent="0.3">
      <c r="A10" s="30" t="s">
        <v>7</v>
      </c>
      <c r="B10" s="23" t="s">
        <v>253</v>
      </c>
      <c r="C10" s="7" t="s">
        <v>251</v>
      </c>
      <c r="D10" s="7"/>
      <c r="E10" s="21"/>
      <c r="F10" s="21"/>
      <c r="G10" s="21"/>
    </row>
    <row r="11" spans="1:7" ht="101.5" x14ac:dyDescent="0.3">
      <c r="A11" s="30" t="s">
        <v>8</v>
      </c>
      <c r="B11" s="23" t="s">
        <v>255</v>
      </c>
      <c r="C11" s="7" t="s">
        <v>251</v>
      </c>
      <c r="D11" s="7"/>
      <c r="E11" s="21"/>
      <c r="F11" s="21"/>
      <c r="G11" s="21"/>
    </row>
    <row r="12" spans="1:7" ht="101.5" x14ac:dyDescent="0.3">
      <c r="A12" s="30" t="s">
        <v>9</v>
      </c>
      <c r="B12" s="23" t="s">
        <v>258</v>
      </c>
      <c r="C12" s="7" t="s">
        <v>251</v>
      </c>
      <c r="D12" s="7"/>
      <c r="E12" s="21"/>
      <c r="F12" s="21"/>
      <c r="G12" s="21"/>
    </row>
    <row r="13" spans="1:7" ht="66.900000000000006" customHeight="1" x14ac:dyDescent="0.3">
      <c r="A13" s="30" t="s">
        <v>10</v>
      </c>
      <c r="B13" s="23" t="s">
        <v>256</v>
      </c>
      <c r="C13" s="7" t="s">
        <v>257</v>
      </c>
      <c r="D13" s="7"/>
      <c r="E13" s="21"/>
      <c r="F13" s="21"/>
      <c r="G13" s="21"/>
    </row>
    <row r="14" spans="1:7" s="11" customFormat="1" ht="126" x14ac:dyDescent="0.3">
      <c r="A14" s="30" t="s">
        <v>11</v>
      </c>
      <c r="B14" s="3" t="s">
        <v>236</v>
      </c>
      <c r="C14" s="3" t="s">
        <v>235</v>
      </c>
      <c r="D14" s="7"/>
      <c r="E14" s="3"/>
      <c r="F14" s="3"/>
      <c r="G14" s="56"/>
    </row>
    <row r="15" spans="1:7" s="11" customFormat="1" ht="182" x14ac:dyDescent="0.3">
      <c r="A15" s="30" t="s">
        <v>12</v>
      </c>
      <c r="B15" s="7" t="s">
        <v>265</v>
      </c>
      <c r="C15" s="3" t="s">
        <v>264</v>
      </c>
      <c r="D15" s="7"/>
      <c r="E15" s="7"/>
      <c r="F15" s="7"/>
      <c r="G15" s="7"/>
    </row>
    <row r="16" spans="1:7" ht="182" x14ac:dyDescent="0.3">
      <c r="A16" s="30" t="s">
        <v>13</v>
      </c>
      <c r="B16" s="3" t="s">
        <v>434</v>
      </c>
      <c r="C16" s="3" t="s">
        <v>259</v>
      </c>
      <c r="D16" s="7"/>
      <c r="E16" s="3"/>
      <c r="F16" s="3"/>
      <c r="G16" s="3" t="s">
        <v>266</v>
      </c>
    </row>
    <row r="17" spans="1:7" ht="34" customHeight="1" x14ac:dyDescent="0.35">
      <c r="A17" s="15" t="s">
        <v>115</v>
      </c>
      <c r="B17" s="15" t="s">
        <v>91</v>
      </c>
      <c r="C17" s="16"/>
      <c r="D17" s="16"/>
      <c r="E17" s="15"/>
      <c r="F17" s="16"/>
      <c r="G17" s="16"/>
    </row>
    <row r="18" spans="1:7" ht="70" x14ac:dyDescent="0.3">
      <c r="A18" s="30" t="s">
        <v>4</v>
      </c>
      <c r="B18" s="2" t="s">
        <v>262</v>
      </c>
      <c r="C18" s="7" t="s">
        <v>263</v>
      </c>
      <c r="D18" s="7"/>
      <c r="E18" s="3"/>
      <c r="F18" s="3"/>
      <c r="G18" s="3"/>
    </row>
    <row r="30" spans="1:7" ht="35.5" customHeight="1" x14ac:dyDescent="0.35"/>
    <row r="38" ht="25.5" customHeight="1" x14ac:dyDescent="0.35"/>
  </sheetData>
  <mergeCells count="1">
    <mergeCell ref="A1:G1"/>
  </mergeCells>
  <phoneticPr fontId="9" type="noConversion"/>
  <conditionalFormatting sqref="A3 A4:C4 E4:G4 A7:C7 E7:G7 C8:C13 B14:C16">
    <cfRule type="expression" dxfId="590" priority="194">
      <formula>$A3&gt;0</formula>
    </cfRule>
  </conditionalFormatting>
  <conditionalFormatting sqref="A5:A6">
    <cfRule type="expression" dxfId="589" priority="15">
      <formula>$A5&gt;0</formula>
    </cfRule>
  </conditionalFormatting>
  <conditionalFormatting sqref="A8:A17">
    <cfRule type="expression" dxfId="588" priority="89">
      <formula>$A8&gt;0</formula>
    </cfRule>
    <cfRule type="expression" dxfId="587" priority="90">
      <formula>OR($A8="R",$A8="T",$A8="C")</formula>
    </cfRule>
    <cfRule type="expression" dxfId="586" priority="91">
      <formula>OR($A8="CR",$A8="ST" )</formula>
    </cfRule>
  </conditionalFormatting>
  <conditionalFormatting sqref="A2:B2">
    <cfRule type="expression" dxfId="585" priority="191">
      <formula>OR($A2="R",$A2="T",$A2="C")</formula>
    </cfRule>
    <cfRule type="expression" dxfId="584" priority="192">
      <formula>OR($A2="CR",$A2="ST" )</formula>
    </cfRule>
  </conditionalFormatting>
  <conditionalFormatting sqref="A18:B18">
    <cfRule type="expression" dxfId="583" priority="141">
      <formula>OR($A18="R",$A18="T",$A18="C")</formula>
    </cfRule>
    <cfRule type="expression" dxfId="582" priority="142">
      <formula>OR($A18="CR",$A18="ST" )</formula>
    </cfRule>
  </conditionalFormatting>
  <conditionalFormatting sqref="A2:C2">
    <cfRule type="expression" dxfId="581" priority="193">
      <formula>$A2&gt;0</formula>
    </cfRule>
  </conditionalFormatting>
  <conditionalFormatting sqref="A3:C3 E3:G3 A4:B4 A7:B7 B14:B16">
    <cfRule type="expression" dxfId="580" priority="196">
      <formula>OR($A3="R",$A3="T",$A3="C")</formula>
    </cfRule>
    <cfRule type="expression" dxfId="579" priority="197">
      <formula>OR($A3="CR",$A3="ST" )</formula>
    </cfRule>
  </conditionalFormatting>
  <conditionalFormatting sqref="A5:C5">
    <cfRule type="expression" dxfId="578" priority="16">
      <formula>OR($A5="R",$A5="T",$A5="C")</formula>
    </cfRule>
    <cfRule type="expression" dxfId="577" priority="17">
      <formula>OR($A5="CR",$A5="ST" )</formula>
    </cfRule>
  </conditionalFormatting>
  <conditionalFormatting sqref="A18:C18 E18:G18">
    <cfRule type="expression" dxfId="576" priority="139">
      <formula>$A18&gt;0</formula>
    </cfRule>
  </conditionalFormatting>
  <conditionalFormatting sqref="A6:G6">
    <cfRule type="expression" dxfId="575" priority="93">
      <formula>OR($A6="R",$A6="T",$A6="C")</formula>
    </cfRule>
    <cfRule type="expression" dxfId="574" priority="94">
      <formula>OR($A6="CR",$A6="ST" )</formula>
    </cfRule>
  </conditionalFormatting>
  <conditionalFormatting sqref="B17:G17">
    <cfRule type="expression" dxfId="573" priority="99">
      <formula>OR($A17="R",$A17="T",$A17="C")</formula>
    </cfRule>
    <cfRule type="expression" dxfId="572" priority="100">
      <formula>OR($A17="CR",$A17="ST" )</formula>
    </cfRule>
  </conditionalFormatting>
  <conditionalFormatting sqref="C2 E2:G2">
    <cfRule type="expression" dxfId="571" priority="190">
      <formula>OR($A2="CR",$A2="ST",$A2="R",$A2="C",$A2="T")</formula>
    </cfRule>
  </conditionalFormatting>
  <conditionalFormatting sqref="C4 E4:G4 E7:G7 C7:C16">
    <cfRule type="expression" dxfId="570" priority="195">
      <formula>OR($A4="CR",$A4="ST",$A4="R",$A4="C",$A4="T")</formula>
    </cfRule>
  </conditionalFormatting>
  <conditionalFormatting sqref="C18 E18:G18">
    <cfRule type="expression" dxfId="569" priority="140">
      <formula>OR($A18="CR",$A18="ST",$A18="R",$A18="C",$A18="T")</formula>
    </cfRule>
  </conditionalFormatting>
  <conditionalFormatting sqref="D2 D21:D1048576">
    <cfRule type="cellIs" dxfId="568" priority="667" operator="equal">
      <formula>#REF!</formula>
    </cfRule>
    <cfRule type="cellIs" dxfId="567" priority="668" operator="equal">
      <formula>#REF!</formula>
    </cfRule>
    <cfRule type="cellIs" dxfId="566" priority="669" operator="equal">
      <formula>#REF!</formula>
    </cfRule>
  </conditionalFormatting>
  <conditionalFormatting sqref="D2">
    <cfRule type="cellIs" dxfId="565" priority="673" operator="equal">
      <formula>#REF!</formula>
    </cfRule>
    <cfRule type="cellIs" dxfId="564" priority="674" operator="equal">
      <formula>#REF!</formula>
    </cfRule>
    <cfRule type="cellIs" dxfId="563" priority="675" operator="equal">
      <formula>#REF!</formula>
    </cfRule>
    <cfRule type="cellIs" dxfId="562" priority="676" operator="equal">
      <formula>#REF!</formula>
    </cfRule>
    <cfRule type="cellIs" dxfId="561" priority="677" operator="equal">
      <formula>#REF!</formula>
    </cfRule>
    <cfRule type="cellIs" dxfId="560" priority="678" operator="equal">
      <formula>#REF!</formula>
    </cfRule>
    <cfRule type="cellIs" dxfId="559" priority="679" operator="equal">
      <formula>#REF!</formula>
    </cfRule>
    <cfRule type="cellIs" dxfId="558" priority="680" operator="equal">
      <formula>#REF!</formula>
    </cfRule>
    <cfRule type="cellIs" dxfId="557" priority="681" operator="equal">
      <formula>#REF!</formula>
    </cfRule>
    <cfRule type="cellIs" dxfId="556" priority="683" operator="equal">
      <formula>#REF!</formula>
    </cfRule>
    <cfRule type="cellIs" dxfId="555" priority="684" operator="equal">
      <formula>#REF!</formula>
    </cfRule>
    <cfRule type="cellIs" dxfId="554" priority="685" operator="equal">
      <formula>#REF!</formula>
    </cfRule>
    <cfRule type="cellIs" dxfId="553" priority="686" operator="equal">
      <formula>#REF!</formula>
    </cfRule>
    <cfRule type="cellIs" dxfId="552" priority="687" operator="equal">
      <formula>#REF!</formula>
    </cfRule>
  </conditionalFormatting>
  <conditionalFormatting sqref="D2:D5 D21:D1048576">
    <cfRule type="cellIs" dxfId="551" priority="86" operator="equal">
      <formula>"Non applicabile"</formula>
    </cfRule>
    <cfRule type="cellIs" dxfId="550" priority="87" operator="equal">
      <formula>"Negativo"</formula>
    </cfRule>
    <cfRule type="cellIs" dxfId="549" priority="88" operator="equal">
      <formula>"Positivo"</formula>
    </cfRule>
  </conditionalFormatting>
  <conditionalFormatting sqref="D4:D5 D7:D16 D18">
    <cfRule type="cellIs" dxfId="548" priority="74" operator="equal">
      <formula>"Non apllicabile"</formula>
    </cfRule>
    <cfRule type="cellIs" dxfId="547" priority="76" operator="equal">
      <formula>"Positivo"</formula>
    </cfRule>
    <cfRule type="cellIs" dxfId="546" priority="77" operator="equal">
      <formula>"Non applicabile;"</formula>
    </cfRule>
    <cfRule type="cellIs" dxfId="545" priority="78" operator="equal">
      <formula>"Negativo;"</formula>
    </cfRule>
    <cfRule type="cellIs" dxfId="544" priority="79" operator="equal">
      <formula>"Positivo;"</formula>
    </cfRule>
    <cfRule type="cellIs" dxfId="543" priority="80" operator="equal">
      <formula>#REF!</formula>
    </cfRule>
    <cfRule type="cellIs" dxfId="542" priority="81" operator="equal">
      <formula>#REF!</formula>
    </cfRule>
    <cfRule type="cellIs" dxfId="541" priority="82" operator="equal">
      <formula>#REF!</formula>
    </cfRule>
    <cfRule type="cellIs" dxfId="540" priority="83" operator="equal">
      <formula>#REF!</formula>
    </cfRule>
    <cfRule type="cellIs" dxfId="539" priority="84" operator="equal">
      <formula>#REF!</formula>
    </cfRule>
    <cfRule type="cellIs" dxfId="538" priority="85" operator="equal">
      <formula>#REF!</formula>
    </cfRule>
  </conditionalFormatting>
  <conditionalFormatting sqref="D4:D5">
    <cfRule type="cellIs" dxfId="537" priority="39" operator="equal">
      <formula>"Non applicabile"</formula>
    </cfRule>
    <cfRule type="cellIs" dxfId="536" priority="40" operator="equal">
      <formula>"Negativo"</formula>
    </cfRule>
    <cfRule type="cellIs" dxfId="535" priority="41" operator="equal">
      <formula>"Positivo"</formula>
    </cfRule>
  </conditionalFormatting>
  <conditionalFormatting sqref="D5">
    <cfRule type="cellIs" dxfId="534" priority="38" operator="equal">
      <formula>"Non applicabile "</formula>
    </cfRule>
  </conditionalFormatting>
  <conditionalFormatting sqref="D7:D16">
    <cfRule type="cellIs" dxfId="533" priority="8" operator="equal">
      <formula>"Non applicabile "</formula>
    </cfRule>
    <cfRule type="cellIs" dxfId="532" priority="9" operator="equal">
      <formula>"Non applicabile"</formula>
    </cfRule>
    <cfRule type="cellIs" dxfId="531" priority="10" operator="equal">
      <formula>"Negativo"</formula>
    </cfRule>
    <cfRule type="cellIs" dxfId="530" priority="11" operator="equal">
      <formula>"Positivo"</formula>
    </cfRule>
  </conditionalFormatting>
  <conditionalFormatting sqref="D18">
    <cfRule type="cellIs" dxfId="529" priority="1" operator="equal">
      <formula>"Non applicabile "</formula>
    </cfRule>
    <cfRule type="cellIs" dxfId="528" priority="2" operator="equal">
      <formula>"Non applicabile"</formula>
    </cfRule>
    <cfRule type="cellIs" dxfId="527" priority="3" operator="equal">
      <formula>"Negativo"</formula>
    </cfRule>
    <cfRule type="cellIs" dxfId="526" priority="4" operator="equal">
      <formula>"Positivo"</formula>
    </cfRule>
  </conditionalFormatting>
  <conditionalFormatting sqref="E2">
    <cfRule type="cellIs" dxfId="525" priority="666" operator="equal">
      <formula>#REF!</formula>
    </cfRule>
  </conditionalFormatting>
  <conditionalFormatting sqref="E5">
    <cfRule type="expression" dxfId="524" priority="18">
      <formula>$A5&gt;0</formula>
    </cfRule>
    <cfRule type="expression" dxfId="523" priority="19">
      <formula>OR($A5="CR",$A5="ST",$A5="R",$A5="C",$A5="T")</formula>
    </cfRule>
  </conditionalFormatting>
  <conditionalFormatting sqref="E2:G2">
    <cfRule type="expression" dxfId="522" priority="189">
      <formula>$A2&gt;0</formula>
    </cfRule>
  </conditionalFormatting>
  <conditionalFormatting sqref="E14:G16">
    <cfRule type="expression" dxfId="521" priority="20">
      <formula>$A14&gt;0</formula>
    </cfRule>
    <cfRule type="expression" dxfId="520" priority="21">
      <formula>OR($A14="CR",$A14="ST",$A14="R",$A14="C",$A14="T")</formula>
    </cfRule>
  </conditionalFormatting>
  <conditionalFormatting sqref="F5:G5">
    <cfRule type="expression" dxfId="519" priority="45">
      <formula>OR($A5="R",$A5="T",$A5="C")</formula>
    </cfRule>
    <cfRule type="expression" dxfId="518" priority="46">
      <formula>OR($A5="CR",$A5="ST" )</formula>
    </cfRule>
  </conditionalFormatting>
  <dataValidations count="1">
    <dataValidation type="list" allowBlank="1" showInputMessage="1" showErrorMessage="1" sqref="D21:D1048576 D2:D18" xr:uid="{71852063-AC1B-45D3-8CD6-52A7F045A962}">
      <formula1>"Positivo,Negativo,Non applicabile,"</formula1>
    </dataValidation>
  </dataValidations>
  <pageMargins left="0.70866141732283472" right="0.70866141732283472" top="0.74803149606299213" bottom="0.74803149606299213" header="0.31496062992125984" footer="0.31496062992125984"/>
  <pageSetup paperSize="9" scale="32" fitToHeight="10" orientation="landscape" r:id="rId1"/>
  <headerFooter>
    <oddFooter>Pagina &amp;P</oddFooter>
  </headerFooter>
  <rowBreaks count="1" manualBreakCount="1">
    <brk id="14"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607AC-E873-4CB3-B5D5-10BF4251593F}">
  <sheetPr>
    <pageSetUpPr fitToPage="1"/>
  </sheetPr>
  <dimension ref="A1:BX56"/>
  <sheetViews>
    <sheetView view="pageBreakPreview" topLeftCell="A47" zoomScale="60" zoomScaleNormal="40" workbookViewId="0">
      <selection activeCell="E35" sqref="E35"/>
    </sheetView>
  </sheetViews>
  <sheetFormatPr defaultColWidth="55.7265625" defaultRowHeight="14" x14ac:dyDescent="0.3"/>
  <cols>
    <col min="1" max="1" width="13" style="6" customWidth="1"/>
    <col min="2" max="2" width="55.453125" style="11" customWidth="1"/>
    <col min="3" max="3" width="55.81640625" style="11" customWidth="1"/>
    <col min="4" max="4" width="15.54296875" style="11" customWidth="1"/>
    <col min="5" max="5" width="99" style="11" customWidth="1"/>
    <col min="6" max="6" width="30.90625" style="11" customWidth="1"/>
    <col min="7" max="7" width="56.54296875" style="11" customWidth="1"/>
    <col min="8" max="16384" width="55.7265625" style="11"/>
  </cols>
  <sheetData>
    <row r="1" spans="1:76" s="26" customFormat="1" ht="32" customHeight="1" x14ac:dyDescent="0.35">
      <c r="A1" s="386" t="s">
        <v>484</v>
      </c>
      <c r="B1" s="387"/>
      <c r="C1" s="387"/>
      <c r="D1" s="387"/>
      <c r="E1" s="387"/>
      <c r="F1" s="387"/>
      <c r="G1" s="387"/>
    </row>
    <row r="2" spans="1:76" ht="34.75" customHeight="1" x14ac:dyDescent="0.3">
      <c r="A2" s="27"/>
      <c r="B2" s="1" t="s">
        <v>0</v>
      </c>
      <c r="C2" s="13" t="s">
        <v>1</v>
      </c>
      <c r="D2" s="13" t="s">
        <v>27</v>
      </c>
      <c r="E2" s="13" t="s">
        <v>26</v>
      </c>
      <c r="F2" s="13" t="s">
        <v>2</v>
      </c>
      <c r="G2" s="13" t="s">
        <v>3</v>
      </c>
    </row>
    <row r="3" spans="1:76" s="17" customFormat="1" ht="28" x14ac:dyDescent="0.35">
      <c r="A3" s="15" t="s">
        <v>102</v>
      </c>
      <c r="B3" s="15" t="s">
        <v>237</v>
      </c>
      <c r="C3" s="16"/>
      <c r="D3" s="16"/>
      <c r="E3" s="15"/>
      <c r="F3" s="16"/>
      <c r="G3" s="16"/>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c r="BQ3" s="11"/>
      <c r="BR3" s="11"/>
      <c r="BS3" s="11"/>
      <c r="BT3" s="11"/>
      <c r="BU3" s="11"/>
      <c r="BV3" s="11"/>
      <c r="BW3" s="11"/>
      <c r="BX3" s="11"/>
    </row>
    <row r="4" spans="1:76" s="17" customFormat="1" ht="84" x14ac:dyDescent="0.3">
      <c r="A4" s="41" t="s">
        <v>4</v>
      </c>
      <c r="B4" s="19" t="s">
        <v>356</v>
      </c>
      <c r="C4" s="19" t="s">
        <v>357</v>
      </c>
      <c r="D4" s="19"/>
      <c r="E4" s="19"/>
      <c r="F4" s="19"/>
      <c r="G4" s="19"/>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row>
    <row r="5" spans="1:76" s="20" customFormat="1" ht="210" x14ac:dyDescent="0.3">
      <c r="A5" s="41" t="s">
        <v>5</v>
      </c>
      <c r="B5" s="2" t="s">
        <v>435</v>
      </c>
      <c r="C5" s="2" t="s">
        <v>345</v>
      </c>
      <c r="D5" s="19"/>
      <c r="E5" s="2"/>
      <c r="F5" s="2"/>
      <c r="G5" s="2"/>
    </row>
    <row r="6" spans="1:76" s="17" customFormat="1" ht="70" x14ac:dyDescent="0.3">
      <c r="A6" s="41" t="s">
        <v>6</v>
      </c>
      <c r="B6" s="2" t="s">
        <v>358</v>
      </c>
      <c r="C6" s="2" t="s">
        <v>359</v>
      </c>
      <c r="D6" s="19"/>
      <c r="E6" s="2"/>
      <c r="F6" s="2"/>
      <c r="G6" s="2"/>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row>
    <row r="7" spans="1:76" s="17" customFormat="1" ht="56" x14ac:dyDescent="0.3">
      <c r="A7" s="41" t="s">
        <v>7</v>
      </c>
      <c r="B7" s="2" t="s">
        <v>53</v>
      </c>
      <c r="C7" s="2" t="s">
        <v>360</v>
      </c>
      <c r="D7" s="19"/>
      <c r="E7" s="2"/>
      <c r="F7" s="2"/>
      <c r="G7" s="2"/>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c r="BE7" s="11"/>
      <c r="BF7" s="11"/>
      <c r="BG7" s="11"/>
      <c r="BH7" s="11"/>
      <c r="BI7" s="11"/>
      <c r="BJ7" s="11"/>
      <c r="BK7" s="11"/>
      <c r="BL7" s="11"/>
      <c r="BM7" s="11"/>
      <c r="BN7" s="11"/>
      <c r="BO7" s="11"/>
      <c r="BP7" s="11"/>
      <c r="BQ7" s="11"/>
      <c r="BR7" s="11"/>
      <c r="BS7" s="11"/>
      <c r="BT7" s="11"/>
      <c r="BU7" s="11"/>
      <c r="BV7" s="11"/>
      <c r="BW7" s="11"/>
      <c r="BX7" s="11"/>
    </row>
    <row r="8" spans="1:76" s="17" customFormat="1" ht="112" x14ac:dyDescent="0.3">
      <c r="A8" s="41" t="s">
        <v>8</v>
      </c>
      <c r="B8" s="19" t="s">
        <v>361</v>
      </c>
      <c r="C8" s="19" t="s">
        <v>362</v>
      </c>
      <c r="D8" s="19"/>
      <c r="E8" s="19"/>
      <c r="F8" s="19"/>
      <c r="G8" s="19"/>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row>
    <row r="9" spans="1:76" ht="56" x14ac:dyDescent="0.3">
      <c r="A9" s="41" t="s">
        <v>9</v>
      </c>
      <c r="B9" s="19" t="s">
        <v>363</v>
      </c>
      <c r="C9" s="19" t="s">
        <v>364</v>
      </c>
      <c r="D9" s="19"/>
      <c r="E9" s="19"/>
      <c r="F9" s="19"/>
      <c r="G9" s="19"/>
    </row>
    <row r="10" spans="1:76" ht="84" x14ac:dyDescent="0.3">
      <c r="A10" s="41" t="s">
        <v>10</v>
      </c>
      <c r="B10" s="19" t="s">
        <v>365</v>
      </c>
      <c r="C10" s="19" t="s">
        <v>366</v>
      </c>
      <c r="D10" s="19"/>
      <c r="E10" s="2" t="s">
        <v>538</v>
      </c>
      <c r="F10" s="19"/>
      <c r="G10" s="19"/>
    </row>
    <row r="11" spans="1:76" ht="126" x14ac:dyDescent="0.3">
      <c r="A11" s="41" t="s">
        <v>11</v>
      </c>
      <c r="B11" s="19" t="s">
        <v>481</v>
      </c>
      <c r="C11" s="19" t="s">
        <v>367</v>
      </c>
      <c r="D11" s="19"/>
      <c r="E11" s="2" t="s">
        <v>539</v>
      </c>
      <c r="F11" s="19"/>
      <c r="G11" s="19"/>
    </row>
    <row r="12" spans="1:76" ht="84" x14ac:dyDescent="0.3">
      <c r="A12" s="41" t="s">
        <v>12</v>
      </c>
      <c r="B12" s="19" t="s">
        <v>368</v>
      </c>
      <c r="C12" s="19" t="s">
        <v>420</v>
      </c>
      <c r="D12" s="19"/>
      <c r="E12" s="2" t="s">
        <v>539</v>
      </c>
      <c r="F12" s="19"/>
      <c r="G12" s="19"/>
    </row>
    <row r="13" spans="1:76" s="17" customFormat="1" ht="56" x14ac:dyDescent="0.3">
      <c r="A13" s="41" t="s">
        <v>13</v>
      </c>
      <c r="B13" s="2" t="s">
        <v>82</v>
      </c>
      <c r="C13" s="2" t="s">
        <v>369</v>
      </c>
      <c r="D13" s="19"/>
      <c r="E13" s="2"/>
      <c r="F13" s="2"/>
      <c r="G13" s="2"/>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row>
    <row r="14" spans="1:76" s="17" customFormat="1" ht="112" x14ac:dyDescent="0.3">
      <c r="A14" s="41" t="s">
        <v>14</v>
      </c>
      <c r="B14" s="19" t="s">
        <v>421</v>
      </c>
      <c r="C14" s="19" t="s">
        <v>370</v>
      </c>
      <c r="D14" s="19"/>
      <c r="E14" s="19"/>
      <c r="F14" s="19"/>
      <c r="G14" s="19"/>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c r="BT14" s="11"/>
      <c r="BU14" s="11"/>
      <c r="BV14" s="11"/>
      <c r="BW14" s="11"/>
      <c r="BX14" s="11"/>
    </row>
    <row r="15" spans="1:76" s="17" customFormat="1" ht="98" x14ac:dyDescent="0.3">
      <c r="A15" s="41" t="s">
        <v>15</v>
      </c>
      <c r="B15" s="2" t="s">
        <v>371</v>
      </c>
      <c r="C15" s="2" t="s">
        <v>372</v>
      </c>
      <c r="D15" s="19"/>
      <c r="E15" s="2" t="s">
        <v>540</v>
      </c>
      <c r="F15" s="2"/>
      <c r="G15" s="2"/>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c r="BT15" s="11"/>
      <c r="BU15" s="11"/>
      <c r="BV15" s="11"/>
      <c r="BW15" s="11"/>
      <c r="BX15" s="11"/>
    </row>
    <row r="16" spans="1:76" s="17" customFormat="1" ht="42" x14ac:dyDescent="0.3">
      <c r="A16" s="41" t="s">
        <v>16</v>
      </c>
      <c r="B16" s="2" t="s">
        <v>373</v>
      </c>
      <c r="C16" s="2" t="s">
        <v>374</v>
      </c>
      <c r="D16" s="19"/>
      <c r="E16" s="2"/>
      <c r="F16" s="2"/>
      <c r="G16" s="2"/>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c r="BT16" s="11"/>
      <c r="BU16" s="11"/>
      <c r="BV16" s="11"/>
      <c r="BW16" s="11"/>
      <c r="BX16" s="11"/>
    </row>
    <row r="17" spans="1:76" s="17" customFormat="1" ht="140" x14ac:dyDescent="0.3">
      <c r="A17" s="41" t="s">
        <v>17</v>
      </c>
      <c r="B17" s="2" t="s">
        <v>95</v>
      </c>
      <c r="C17" s="2" t="s">
        <v>375</v>
      </c>
      <c r="D17" s="19"/>
      <c r="E17" s="2" t="s">
        <v>541</v>
      </c>
      <c r="F17" s="2"/>
      <c r="G17" s="2"/>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c r="BW17" s="11"/>
      <c r="BX17" s="11"/>
    </row>
    <row r="18" spans="1:76" s="17" customFormat="1" ht="28" x14ac:dyDescent="0.3">
      <c r="A18" s="41" t="s">
        <v>18</v>
      </c>
      <c r="B18" s="2" t="s">
        <v>376</v>
      </c>
      <c r="C18" s="2" t="s">
        <v>377</v>
      </c>
      <c r="D18" s="19"/>
      <c r="E18" s="2"/>
      <c r="F18" s="2"/>
      <c r="G18" s="2"/>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c r="AS18" s="11"/>
      <c r="AT18" s="11"/>
      <c r="AU18" s="11"/>
      <c r="AV18" s="11"/>
      <c r="AW18" s="11"/>
      <c r="AX18" s="11"/>
      <c r="AY18" s="11"/>
      <c r="AZ18" s="11"/>
      <c r="BA18" s="11"/>
      <c r="BB18" s="11"/>
      <c r="BC18" s="11"/>
      <c r="BD18" s="11"/>
      <c r="BE18" s="11"/>
      <c r="BF18" s="11"/>
      <c r="BG18" s="11"/>
      <c r="BH18" s="11"/>
      <c r="BI18" s="11"/>
      <c r="BJ18" s="11"/>
      <c r="BK18" s="11"/>
      <c r="BL18" s="11"/>
      <c r="BM18" s="11"/>
      <c r="BN18" s="11"/>
      <c r="BO18" s="11"/>
      <c r="BP18" s="11"/>
      <c r="BQ18" s="11"/>
      <c r="BR18" s="11"/>
      <c r="BS18" s="11"/>
      <c r="BT18" s="11"/>
      <c r="BU18" s="11"/>
      <c r="BV18" s="11"/>
      <c r="BW18" s="11"/>
      <c r="BX18" s="11"/>
    </row>
    <row r="19" spans="1:76" s="17" customFormat="1" ht="56" x14ac:dyDescent="0.3">
      <c r="A19" s="41" t="s">
        <v>19</v>
      </c>
      <c r="B19" s="2" t="s">
        <v>55</v>
      </c>
      <c r="C19" s="2" t="s">
        <v>378</v>
      </c>
      <c r="D19" s="19"/>
      <c r="E19" s="2"/>
      <c r="F19" s="2"/>
      <c r="G19" s="2"/>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c r="AI19" s="11"/>
      <c r="AJ19" s="11"/>
      <c r="AK19" s="11"/>
      <c r="AL19" s="11"/>
      <c r="AM19" s="11"/>
      <c r="AN19" s="11"/>
      <c r="AO19" s="11"/>
      <c r="AP19" s="11"/>
      <c r="AQ19" s="11"/>
      <c r="AR19" s="11"/>
      <c r="AS19" s="11"/>
      <c r="AT19" s="11"/>
      <c r="AU19" s="11"/>
      <c r="AV19" s="11"/>
      <c r="AW19" s="11"/>
      <c r="AX19" s="11"/>
      <c r="AY19" s="11"/>
      <c r="AZ19" s="11"/>
      <c r="BA19" s="11"/>
      <c r="BB19" s="11"/>
      <c r="BC19" s="11"/>
      <c r="BD19" s="11"/>
      <c r="BE19" s="11"/>
      <c r="BF19" s="11"/>
      <c r="BG19" s="11"/>
      <c r="BH19" s="11"/>
      <c r="BI19" s="11"/>
      <c r="BJ19" s="11"/>
      <c r="BK19" s="11"/>
      <c r="BL19" s="11"/>
      <c r="BM19" s="11"/>
      <c r="BN19" s="11"/>
      <c r="BO19" s="11"/>
      <c r="BP19" s="11"/>
      <c r="BQ19" s="11"/>
      <c r="BR19" s="11"/>
      <c r="BS19" s="11"/>
      <c r="BT19" s="11"/>
      <c r="BU19" s="11"/>
      <c r="BV19" s="11"/>
      <c r="BW19" s="11"/>
      <c r="BX19" s="11"/>
    </row>
    <row r="20" spans="1:76" s="17" customFormat="1" ht="238" x14ac:dyDescent="0.3">
      <c r="A20" s="41" t="s">
        <v>20</v>
      </c>
      <c r="B20" s="2" t="s">
        <v>379</v>
      </c>
      <c r="C20" s="2" t="s">
        <v>422</v>
      </c>
      <c r="D20" s="19"/>
      <c r="E20" s="19" t="s">
        <v>542</v>
      </c>
      <c r="F20" s="2"/>
      <c r="G20" s="2"/>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c r="AL20" s="11"/>
      <c r="AM20" s="11"/>
      <c r="AN20" s="11"/>
      <c r="AO20" s="11"/>
      <c r="AP20" s="11"/>
      <c r="AQ20" s="11"/>
      <c r="AR20" s="11"/>
      <c r="AS20" s="11"/>
      <c r="AT20" s="11"/>
      <c r="AU20" s="11"/>
      <c r="AV20" s="11"/>
      <c r="AW20" s="11"/>
      <c r="AX20" s="11"/>
      <c r="AY20" s="11"/>
      <c r="AZ20" s="11"/>
      <c r="BA20" s="11"/>
      <c r="BB20" s="11"/>
      <c r="BC20" s="11"/>
      <c r="BD20" s="11"/>
      <c r="BE20" s="11"/>
      <c r="BF20" s="11"/>
      <c r="BG20" s="11"/>
      <c r="BH20" s="11"/>
      <c r="BI20" s="11"/>
      <c r="BJ20" s="11"/>
      <c r="BK20" s="11"/>
      <c r="BL20" s="11"/>
      <c r="BM20" s="11"/>
      <c r="BN20" s="11"/>
      <c r="BO20" s="11"/>
      <c r="BP20" s="11"/>
      <c r="BQ20" s="11"/>
      <c r="BR20" s="11"/>
      <c r="BS20" s="11"/>
      <c r="BT20" s="11"/>
      <c r="BU20" s="11"/>
      <c r="BV20" s="11"/>
      <c r="BW20" s="11"/>
      <c r="BX20" s="11"/>
    </row>
    <row r="21" spans="1:76" s="17" customFormat="1" ht="42" x14ac:dyDescent="0.3">
      <c r="A21" s="41" t="s">
        <v>24</v>
      </c>
      <c r="B21" s="2" t="s">
        <v>380</v>
      </c>
      <c r="C21" s="2" t="s">
        <v>381</v>
      </c>
      <c r="D21" s="19"/>
      <c r="E21" s="2"/>
      <c r="F21" s="2"/>
      <c r="G21" s="2"/>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11"/>
      <c r="AL21" s="11"/>
      <c r="AM21" s="11"/>
      <c r="AN21" s="11"/>
      <c r="AO21" s="11"/>
      <c r="AP21" s="11"/>
      <c r="AQ21" s="11"/>
      <c r="AR21" s="11"/>
      <c r="AS21" s="11"/>
      <c r="AT21" s="11"/>
      <c r="AU21" s="11"/>
      <c r="AV21" s="11"/>
      <c r="AW21" s="11"/>
      <c r="AX21" s="11"/>
      <c r="AY21" s="11"/>
      <c r="AZ21" s="11"/>
      <c r="BA21" s="11"/>
      <c r="BB21" s="11"/>
      <c r="BC21" s="11"/>
      <c r="BD21" s="11"/>
      <c r="BE21" s="11"/>
      <c r="BF21" s="11"/>
      <c r="BG21" s="11"/>
      <c r="BH21" s="11"/>
      <c r="BI21" s="11"/>
      <c r="BJ21" s="11"/>
      <c r="BK21" s="11"/>
      <c r="BL21" s="11"/>
      <c r="BM21" s="11"/>
      <c r="BN21" s="11"/>
      <c r="BO21" s="11"/>
      <c r="BP21" s="11"/>
      <c r="BQ21" s="11"/>
      <c r="BR21" s="11"/>
      <c r="BS21" s="11"/>
      <c r="BT21" s="11"/>
      <c r="BU21" s="11"/>
      <c r="BV21" s="11"/>
      <c r="BW21" s="11"/>
      <c r="BX21" s="11"/>
    </row>
    <row r="22" spans="1:76" s="17" customFormat="1" ht="154" x14ac:dyDescent="0.3">
      <c r="A22" s="41" t="s">
        <v>50</v>
      </c>
      <c r="B22" s="2" t="s">
        <v>455</v>
      </c>
      <c r="C22" s="2" t="s">
        <v>382</v>
      </c>
      <c r="D22" s="19"/>
      <c r="E22" s="2" t="s">
        <v>535</v>
      </c>
      <c r="F22" s="2"/>
      <c r="G22" s="2"/>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11"/>
      <c r="AJ22" s="11"/>
      <c r="AK22" s="11"/>
      <c r="AL22" s="11"/>
      <c r="AM22" s="11"/>
      <c r="AN22" s="11"/>
      <c r="AO22" s="11"/>
      <c r="AP22" s="11"/>
      <c r="AQ22" s="11"/>
      <c r="AR22" s="11"/>
      <c r="AS22" s="11"/>
      <c r="AT22" s="11"/>
      <c r="AU22" s="11"/>
      <c r="AV22" s="11"/>
      <c r="AW22" s="11"/>
      <c r="AX22" s="11"/>
      <c r="AY22" s="11"/>
      <c r="AZ22" s="11"/>
      <c r="BA22" s="11"/>
      <c r="BB22" s="11"/>
      <c r="BC22" s="11"/>
      <c r="BD22" s="11"/>
      <c r="BE22" s="11"/>
      <c r="BF22" s="11"/>
      <c r="BG22" s="11"/>
      <c r="BH22" s="11"/>
      <c r="BI22" s="11"/>
      <c r="BJ22" s="11"/>
      <c r="BK22" s="11"/>
      <c r="BL22" s="11"/>
      <c r="BM22" s="11"/>
      <c r="BN22" s="11"/>
      <c r="BO22" s="11"/>
      <c r="BP22" s="11"/>
      <c r="BQ22" s="11"/>
      <c r="BR22" s="11"/>
      <c r="BS22" s="11"/>
      <c r="BT22" s="11"/>
      <c r="BU22" s="11"/>
      <c r="BV22" s="11"/>
      <c r="BW22" s="11"/>
      <c r="BX22" s="11"/>
    </row>
    <row r="23" spans="1:76" s="17" customFormat="1" ht="84" x14ac:dyDescent="0.3">
      <c r="A23" s="41" t="s">
        <v>21</v>
      </c>
      <c r="B23" s="2" t="s">
        <v>383</v>
      </c>
      <c r="C23" s="2" t="s">
        <v>384</v>
      </c>
      <c r="D23" s="19"/>
      <c r="E23" s="2"/>
      <c r="F23" s="2"/>
      <c r="G23" s="2"/>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c r="AM23" s="11"/>
      <c r="AN23" s="11"/>
      <c r="AO23" s="11"/>
      <c r="AP23" s="11"/>
      <c r="AQ23" s="11"/>
      <c r="AR23" s="11"/>
      <c r="AS23" s="11"/>
      <c r="AT23" s="11"/>
      <c r="AU23" s="11"/>
      <c r="AV23" s="11"/>
      <c r="AW23" s="11"/>
      <c r="AX23" s="11"/>
      <c r="AY23" s="11"/>
      <c r="AZ23" s="11"/>
      <c r="BA23" s="11"/>
      <c r="BB23" s="11"/>
      <c r="BC23" s="11"/>
      <c r="BD23" s="11"/>
      <c r="BE23" s="11"/>
      <c r="BF23" s="11"/>
      <c r="BG23" s="11"/>
      <c r="BH23" s="11"/>
      <c r="BI23" s="11"/>
      <c r="BJ23" s="11"/>
      <c r="BK23" s="11"/>
      <c r="BL23" s="11"/>
      <c r="BM23" s="11"/>
      <c r="BN23" s="11"/>
      <c r="BO23" s="11"/>
      <c r="BP23" s="11"/>
      <c r="BQ23" s="11"/>
      <c r="BR23" s="11"/>
      <c r="BS23" s="11"/>
      <c r="BT23" s="11"/>
      <c r="BU23" s="11"/>
      <c r="BV23" s="11"/>
      <c r="BW23" s="11"/>
      <c r="BX23" s="11"/>
    </row>
    <row r="24" spans="1:76" s="17" customFormat="1" ht="56" x14ac:dyDescent="0.3">
      <c r="A24" s="41" t="s">
        <v>31</v>
      </c>
      <c r="B24" s="19" t="s">
        <v>385</v>
      </c>
      <c r="C24" s="19" t="s">
        <v>386</v>
      </c>
      <c r="D24" s="19"/>
      <c r="E24" s="19"/>
      <c r="F24" s="19"/>
      <c r="G24" s="19"/>
      <c r="H24" s="11"/>
      <c r="I24" s="11"/>
      <c r="J24" s="11"/>
      <c r="K24" s="11"/>
      <c r="L24" s="11"/>
      <c r="M24" s="11"/>
      <c r="N24" s="11"/>
      <c r="O24" s="11"/>
      <c r="P24" s="11"/>
      <c r="Q24" s="11"/>
      <c r="R24" s="11"/>
      <c r="S24" s="11"/>
      <c r="T24" s="11"/>
      <c r="U24" s="11"/>
      <c r="V24" s="11"/>
      <c r="W24" s="11"/>
      <c r="X24" s="11"/>
      <c r="Y24" s="11"/>
      <c r="Z24" s="11"/>
      <c r="AA24" s="11"/>
      <c r="AB24" s="11"/>
      <c r="AC24" s="11"/>
      <c r="AD24" s="11"/>
      <c r="AE24" s="11"/>
      <c r="AF24" s="11"/>
      <c r="AG24" s="11"/>
      <c r="AH24" s="11"/>
      <c r="AI24" s="11"/>
      <c r="AJ24" s="11"/>
      <c r="AK24" s="11"/>
      <c r="AL24" s="11"/>
      <c r="AM24" s="11"/>
      <c r="AN24" s="11"/>
      <c r="AO24" s="11"/>
      <c r="AP24" s="11"/>
      <c r="AQ24" s="11"/>
      <c r="AR24" s="11"/>
      <c r="AS24" s="11"/>
      <c r="AT24" s="11"/>
      <c r="AU24" s="11"/>
      <c r="AV24" s="11"/>
      <c r="AW24" s="11"/>
      <c r="AX24" s="11"/>
      <c r="AY24" s="11"/>
      <c r="AZ24" s="11"/>
      <c r="BA24" s="11"/>
      <c r="BB24" s="11"/>
      <c r="BC24" s="11"/>
      <c r="BD24" s="11"/>
      <c r="BE24" s="11"/>
      <c r="BF24" s="11"/>
      <c r="BG24" s="11"/>
      <c r="BH24" s="11"/>
      <c r="BI24" s="11"/>
      <c r="BJ24" s="11"/>
      <c r="BK24" s="11"/>
      <c r="BL24" s="11"/>
      <c r="BM24" s="11"/>
      <c r="BN24" s="11"/>
      <c r="BO24" s="11"/>
      <c r="BP24" s="11"/>
      <c r="BQ24" s="11"/>
      <c r="BR24" s="11"/>
      <c r="BS24" s="11"/>
      <c r="BT24" s="11"/>
      <c r="BU24" s="11"/>
      <c r="BV24" s="11"/>
      <c r="BW24" s="11"/>
      <c r="BX24" s="11"/>
    </row>
    <row r="25" spans="1:76" s="17" customFormat="1" ht="154" x14ac:dyDescent="0.3">
      <c r="A25" s="41" t="s">
        <v>32</v>
      </c>
      <c r="B25" s="19" t="s">
        <v>442</v>
      </c>
      <c r="C25" s="19" t="s">
        <v>387</v>
      </c>
      <c r="D25" s="19"/>
      <c r="E25" s="19"/>
      <c r="F25" s="19"/>
      <c r="G25" s="3" t="s">
        <v>444</v>
      </c>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c r="AM25" s="11"/>
      <c r="AN25" s="11"/>
      <c r="AO25" s="11"/>
      <c r="AP25" s="11"/>
      <c r="AQ25" s="11"/>
      <c r="AR25" s="11"/>
      <c r="AS25" s="11"/>
      <c r="AT25" s="11"/>
      <c r="AU25" s="11"/>
      <c r="AV25" s="11"/>
      <c r="AW25" s="11"/>
      <c r="AX25" s="11"/>
      <c r="AY25" s="11"/>
      <c r="AZ25" s="11"/>
      <c r="BA25" s="11"/>
      <c r="BB25" s="11"/>
      <c r="BC25" s="11"/>
      <c r="BD25" s="11"/>
      <c r="BE25" s="11"/>
      <c r="BF25" s="11"/>
      <c r="BG25" s="11"/>
      <c r="BH25" s="11"/>
      <c r="BI25" s="11"/>
      <c r="BJ25" s="11"/>
      <c r="BK25" s="11"/>
      <c r="BL25" s="11"/>
      <c r="BM25" s="11"/>
      <c r="BN25" s="11"/>
      <c r="BO25" s="11"/>
      <c r="BP25" s="11"/>
      <c r="BQ25" s="11"/>
      <c r="BR25" s="11"/>
      <c r="BS25" s="11"/>
      <c r="BT25" s="11"/>
      <c r="BU25" s="11"/>
      <c r="BV25" s="11"/>
      <c r="BW25" s="11"/>
      <c r="BX25" s="11"/>
    </row>
    <row r="26" spans="1:76" s="17" customFormat="1" ht="224" x14ac:dyDescent="0.3">
      <c r="A26" s="41" t="s">
        <v>33</v>
      </c>
      <c r="B26" s="2" t="s">
        <v>54</v>
      </c>
      <c r="C26" s="2" t="s">
        <v>390</v>
      </c>
      <c r="D26" s="19"/>
      <c r="E26" s="2" t="s">
        <v>543</v>
      </c>
      <c r="F26" s="2"/>
      <c r="G26" s="2"/>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1"/>
      <c r="AG26" s="11"/>
      <c r="AH26" s="11"/>
      <c r="AI26" s="11"/>
      <c r="AJ26" s="11"/>
      <c r="AK26" s="11"/>
      <c r="AL26" s="11"/>
      <c r="AM26" s="11"/>
      <c r="AN26" s="11"/>
      <c r="AO26" s="11"/>
      <c r="AP26" s="11"/>
      <c r="AQ26" s="11"/>
      <c r="AR26" s="11"/>
      <c r="AS26" s="11"/>
      <c r="AT26" s="11"/>
      <c r="AU26" s="11"/>
      <c r="AV26" s="11"/>
      <c r="AW26" s="11"/>
      <c r="AX26" s="11"/>
      <c r="AY26" s="11"/>
      <c r="AZ26" s="11"/>
      <c r="BA26" s="11"/>
      <c r="BB26" s="11"/>
      <c r="BC26" s="11"/>
      <c r="BD26" s="11"/>
      <c r="BE26" s="11"/>
      <c r="BF26" s="11"/>
      <c r="BG26" s="11"/>
      <c r="BH26" s="11"/>
      <c r="BI26" s="11"/>
      <c r="BJ26" s="11"/>
      <c r="BK26" s="11"/>
      <c r="BL26" s="11"/>
      <c r="BM26" s="11"/>
      <c r="BN26" s="11"/>
      <c r="BO26" s="11"/>
      <c r="BP26" s="11"/>
      <c r="BQ26" s="11"/>
      <c r="BR26" s="11"/>
      <c r="BS26" s="11"/>
      <c r="BT26" s="11"/>
      <c r="BU26" s="11"/>
      <c r="BV26" s="11"/>
      <c r="BW26" s="11"/>
      <c r="BX26" s="11"/>
    </row>
    <row r="27" spans="1:76" s="17" customFormat="1" ht="28" x14ac:dyDescent="0.35">
      <c r="A27" s="15" t="s">
        <v>102</v>
      </c>
      <c r="B27" s="15" t="s">
        <v>238</v>
      </c>
      <c r="C27" s="16"/>
      <c r="D27" s="16"/>
      <c r="E27" s="15"/>
      <c r="F27" s="16"/>
      <c r="G27" s="16"/>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1"/>
      <c r="AK27" s="11"/>
      <c r="AL27" s="11"/>
      <c r="AM27" s="11"/>
      <c r="AN27" s="11"/>
      <c r="AO27" s="11"/>
      <c r="AP27" s="11"/>
      <c r="AQ27" s="11"/>
      <c r="AR27" s="11"/>
      <c r="AS27" s="11"/>
      <c r="AT27" s="11"/>
      <c r="AU27" s="11"/>
      <c r="AV27" s="11"/>
      <c r="AW27" s="11"/>
      <c r="AX27" s="11"/>
      <c r="AY27" s="11"/>
      <c r="AZ27" s="11"/>
      <c r="BA27" s="11"/>
      <c r="BB27" s="11"/>
      <c r="BC27" s="11"/>
      <c r="BD27" s="11"/>
      <c r="BE27" s="11"/>
      <c r="BF27" s="11"/>
      <c r="BG27" s="11"/>
      <c r="BH27" s="11"/>
      <c r="BI27" s="11"/>
      <c r="BJ27" s="11"/>
      <c r="BK27" s="11"/>
      <c r="BL27" s="11"/>
      <c r="BM27" s="11"/>
      <c r="BN27" s="11"/>
      <c r="BO27" s="11"/>
      <c r="BP27" s="11"/>
      <c r="BQ27" s="11"/>
      <c r="BR27" s="11"/>
      <c r="BS27" s="11"/>
      <c r="BT27" s="11"/>
      <c r="BU27" s="11"/>
      <c r="BV27" s="11"/>
      <c r="BW27" s="11"/>
      <c r="BX27" s="11"/>
    </row>
    <row r="28" spans="1:76" s="17" customFormat="1" ht="140" x14ac:dyDescent="0.3">
      <c r="A28" s="32" t="s">
        <v>4</v>
      </c>
      <c r="B28" s="26" t="s">
        <v>423</v>
      </c>
      <c r="C28" s="2" t="s">
        <v>424</v>
      </c>
      <c r="D28" s="19"/>
      <c r="E28" s="2" t="s">
        <v>544</v>
      </c>
      <c r="F28" s="2"/>
      <c r="G28" s="2"/>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11"/>
      <c r="AJ28" s="11"/>
      <c r="AK28" s="11"/>
      <c r="AL28" s="11"/>
      <c r="AM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row>
    <row r="29" spans="1:76" s="17" customFormat="1" ht="266" x14ac:dyDescent="0.3">
      <c r="A29" s="32" t="s">
        <v>5</v>
      </c>
      <c r="B29" s="39" t="s">
        <v>426</v>
      </c>
      <c r="C29" s="19" t="s">
        <v>425</v>
      </c>
      <c r="D29" s="19"/>
      <c r="E29" s="19"/>
      <c r="F29" s="2"/>
      <c r="G29" s="2"/>
      <c r="H29" s="11"/>
      <c r="I29" s="11"/>
      <c r="J29" s="11"/>
      <c r="K29" s="11"/>
      <c r="L29" s="11"/>
      <c r="M29" s="11"/>
      <c r="N29" s="11"/>
      <c r="O29" s="11"/>
      <c r="P29" s="11"/>
      <c r="Q29" s="11"/>
      <c r="R29" s="11"/>
      <c r="S29" s="11"/>
      <c r="T29" s="11"/>
      <c r="U29" s="11"/>
      <c r="V29" s="11"/>
      <c r="W29" s="11"/>
      <c r="X29" s="11"/>
      <c r="Y29" s="11"/>
      <c r="Z29" s="11"/>
      <c r="AA29" s="11"/>
      <c r="AB29" s="11"/>
      <c r="AC29" s="11"/>
      <c r="AD29" s="11"/>
      <c r="AE29" s="11"/>
      <c r="AF29" s="11"/>
      <c r="AG29" s="11"/>
      <c r="AH29" s="11"/>
      <c r="AI29" s="11"/>
      <c r="AJ29" s="11"/>
      <c r="AK29" s="11"/>
      <c r="AL29" s="11"/>
      <c r="AM29" s="11"/>
      <c r="AN29" s="11"/>
      <c r="AO29" s="11"/>
      <c r="AP29" s="11"/>
      <c r="AQ29" s="11"/>
      <c r="AR29" s="11"/>
      <c r="AS29" s="11"/>
      <c r="AT29" s="11"/>
      <c r="AU29" s="11"/>
      <c r="AV29" s="11"/>
      <c r="AW29" s="11"/>
      <c r="AX29" s="11"/>
      <c r="AY29" s="11"/>
      <c r="AZ29" s="11"/>
      <c r="BA29" s="11"/>
      <c r="BB29" s="11"/>
      <c r="BC29" s="11"/>
      <c r="BD29" s="11"/>
      <c r="BE29" s="11"/>
      <c r="BF29" s="11"/>
      <c r="BG29" s="11"/>
      <c r="BH29" s="11"/>
      <c r="BI29" s="11"/>
      <c r="BJ29" s="11"/>
      <c r="BK29" s="11"/>
      <c r="BL29" s="11"/>
      <c r="BM29" s="11"/>
      <c r="BN29" s="11"/>
      <c r="BO29" s="11"/>
      <c r="BP29" s="11"/>
      <c r="BQ29" s="11"/>
      <c r="BR29" s="11"/>
      <c r="BS29" s="11"/>
      <c r="BT29" s="11"/>
      <c r="BU29" s="11"/>
      <c r="BV29" s="11"/>
      <c r="BW29" s="11"/>
      <c r="BX29" s="11"/>
    </row>
    <row r="30" spans="1:76" s="17" customFormat="1" ht="238" x14ac:dyDescent="0.3">
      <c r="A30" s="32" t="s">
        <v>6</v>
      </c>
      <c r="B30" s="2" t="s">
        <v>56</v>
      </c>
      <c r="C30" s="2" t="s">
        <v>391</v>
      </c>
      <c r="D30" s="19"/>
      <c r="E30" s="2" t="s">
        <v>545</v>
      </c>
      <c r="F30" s="2"/>
      <c r="G30" s="2"/>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11"/>
      <c r="AI30" s="11"/>
      <c r="AJ30" s="11"/>
      <c r="AK30" s="11"/>
      <c r="AL30" s="11"/>
      <c r="AM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1"/>
      <c r="BR30" s="11"/>
      <c r="BS30" s="11"/>
      <c r="BT30" s="11"/>
      <c r="BU30" s="11"/>
      <c r="BV30" s="11"/>
      <c r="BW30" s="11"/>
      <c r="BX30" s="11"/>
    </row>
    <row r="31" spans="1:76" s="17" customFormat="1" ht="140" x14ac:dyDescent="0.3">
      <c r="A31" s="32" t="s">
        <v>7</v>
      </c>
      <c r="B31" s="2" t="s">
        <v>392</v>
      </c>
      <c r="C31" s="2" t="s">
        <v>393</v>
      </c>
      <c r="D31" s="19"/>
      <c r="E31" s="2" t="s">
        <v>546</v>
      </c>
      <c r="F31" s="2"/>
      <c r="G31" s="2"/>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11"/>
      <c r="AL31" s="11"/>
      <c r="AM31" s="11"/>
      <c r="AN31" s="11"/>
      <c r="AO31" s="11"/>
      <c r="AP31" s="11"/>
      <c r="AQ31" s="11"/>
      <c r="AR31" s="11"/>
      <c r="AS31" s="11"/>
      <c r="AT31" s="11"/>
      <c r="AU31" s="11"/>
      <c r="AV31" s="11"/>
      <c r="AW31" s="11"/>
      <c r="AX31" s="11"/>
      <c r="AY31" s="11"/>
      <c r="AZ31" s="11"/>
      <c r="BA31" s="11"/>
      <c r="BB31" s="11"/>
      <c r="BC31" s="11"/>
      <c r="BD31" s="11"/>
      <c r="BE31" s="11"/>
      <c r="BF31" s="11"/>
      <c r="BG31" s="11"/>
      <c r="BH31" s="11"/>
      <c r="BI31" s="11"/>
      <c r="BJ31" s="11"/>
      <c r="BK31" s="11"/>
      <c r="BL31" s="11"/>
      <c r="BM31" s="11"/>
      <c r="BN31" s="11"/>
      <c r="BO31" s="11"/>
      <c r="BP31" s="11"/>
      <c r="BQ31" s="11"/>
      <c r="BR31" s="11"/>
      <c r="BS31" s="11"/>
      <c r="BT31" s="11"/>
      <c r="BU31" s="11"/>
      <c r="BV31" s="11"/>
      <c r="BW31" s="11"/>
      <c r="BX31" s="11"/>
    </row>
    <row r="32" spans="1:76" s="17" customFormat="1" ht="28" x14ac:dyDescent="0.3">
      <c r="A32" s="32" t="s">
        <v>8</v>
      </c>
      <c r="B32" s="2" t="s">
        <v>79</v>
      </c>
      <c r="C32" s="2" t="s">
        <v>80</v>
      </c>
      <c r="D32" s="19"/>
      <c r="E32" s="2"/>
      <c r="F32" s="2"/>
      <c r="G32" s="2"/>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1"/>
      <c r="AK32" s="11"/>
      <c r="AL32" s="11"/>
      <c r="AM32" s="11"/>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row>
    <row r="33" spans="1:76" s="17" customFormat="1" ht="56" x14ac:dyDescent="0.3">
      <c r="A33" s="32" t="s">
        <v>9</v>
      </c>
      <c r="B33" s="2" t="s">
        <v>394</v>
      </c>
      <c r="C33" s="2" t="s">
        <v>395</v>
      </c>
      <c r="D33" s="19"/>
      <c r="E33" s="2"/>
      <c r="F33" s="2"/>
      <c r="G33" s="2"/>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1"/>
      <c r="BL33" s="11"/>
      <c r="BM33" s="11"/>
      <c r="BN33" s="11"/>
      <c r="BO33" s="11"/>
      <c r="BP33" s="11"/>
      <c r="BQ33" s="11"/>
      <c r="BR33" s="11"/>
      <c r="BS33" s="11"/>
      <c r="BT33" s="11"/>
      <c r="BU33" s="11"/>
      <c r="BV33" s="11"/>
      <c r="BW33" s="11"/>
      <c r="BX33" s="11"/>
    </row>
    <row r="34" spans="1:76" s="17" customFormat="1" ht="140" x14ac:dyDescent="0.3">
      <c r="A34" s="32" t="s">
        <v>10</v>
      </c>
      <c r="B34" s="2" t="s">
        <v>396</v>
      </c>
      <c r="C34" s="2" t="s">
        <v>439</v>
      </c>
      <c r="D34" s="19"/>
      <c r="E34" s="2" t="s">
        <v>547</v>
      </c>
      <c r="F34" s="2"/>
      <c r="G34" s="2"/>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1"/>
      <c r="AK34" s="11"/>
      <c r="AL34" s="11"/>
      <c r="AM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1"/>
      <c r="BL34" s="11"/>
      <c r="BM34" s="11"/>
      <c r="BN34" s="11"/>
      <c r="BO34" s="11"/>
      <c r="BP34" s="11"/>
      <c r="BQ34" s="11"/>
      <c r="BR34" s="11"/>
      <c r="BS34" s="11"/>
      <c r="BT34" s="11"/>
      <c r="BU34" s="11"/>
      <c r="BV34" s="11"/>
      <c r="BW34" s="11"/>
      <c r="BX34" s="11"/>
    </row>
    <row r="35" spans="1:76" s="17" customFormat="1" ht="182" x14ac:dyDescent="0.3">
      <c r="A35" s="32" t="s">
        <v>11</v>
      </c>
      <c r="B35" s="19" t="s">
        <v>457</v>
      </c>
      <c r="C35" s="19" t="s">
        <v>456</v>
      </c>
      <c r="D35" s="19"/>
      <c r="E35" s="2" t="s">
        <v>548</v>
      </c>
      <c r="F35" s="19"/>
      <c r="G35" s="19"/>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c r="AM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1"/>
      <c r="BL35" s="11"/>
      <c r="BM35" s="11"/>
      <c r="BN35" s="11"/>
      <c r="BO35" s="11"/>
      <c r="BP35" s="11"/>
      <c r="BQ35" s="11"/>
      <c r="BR35" s="11"/>
      <c r="BS35" s="11"/>
      <c r="BT35" s="11"/>
      <c r="BU35" s="11"/>
      <c r="BV35" s="11"/>
      <c r="BW35" s="11"/>
      <c r="BX35" s="11"/>
    </row>
    <row r="36" spans="1:76" s="17" customFormat="1" ht="70" x14ac:dyDescent="0.3">
      <c r="A36" s="32" t="s">
        <v>12</v>
      </c>
      <c r="B36" s="61" t="s">
        <v>427</v>
      </c>
      <c r="C36" s="61" t="s">
        <v>397</v>
      </c>
      <c r="D36" s="19"/>
      <c r="E36" s="61"/>
      <c r="F36" s="61"/>
      <c r="G36" s="6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c r="AM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1"/>
      <c r="BL36" s="11"/>
      <c r="BM36" s="11"/>
      <c r="BN36" s="11"/>
      <c r="BO36" s="11"/>
      <c r="BP36" s="11"/>
      <c r="BQ36" s="11"/>
      <c r="BR36" s="11"/>
      <c r="BS36" s="11"/>
      <c r="BT36" s="11"/>
      <c r="BU36" s="11"/>
      <c r="BV36" s="11"/>
      <c r="BW36" s="11"/>
      <c r="BX36" s="11"/>
    </row>
    <row r="37" spans="1:76" s="17" customFormat="1" ht="28" x14ac:dyDescent="0.3">
      <c r="A37" s="32" t="s">
        <v>13</v>
      </c>
      <c r="B37" s="19" t="s">
        <v>438</v>
      </c>
      <c r="C37" s="19" t="s">
        <v>440</v>
      </c>
      <c r="D37" s="19"/>
      <c r="E37" s="19"/>
      <c r="F37" s="19"/>
      <c r="G37" s="19"/>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1"/>
      <c r="BL37" s="11"/>
      <c r="BM37" s="11"/>
      <c r="BN37" s="11"/>
      <c r="BO37" s="11"/>
      <c r="BP37" s="11"/>
      <c r="BQ37" s="11"/>
      <c r="BR37" s="11"/>
      <c r="BS37" s="11"/>
      <c r="BT37" s="11"/>
      <c r="BU37" s="11"/>
      <c r="BV37" s="11"/>
      <c r="BW37" s="11"/>
      <c r="BX37" s="11"/>
    </row>
    <row r="38" spans="1:76" s="17" customFormat="1" ht="84" x14ac:dyDescent="0.3">
      <c r="A38" s="32" t="s">
        <v>14</v>
      </c>
      <c r="B38" s="2" t="s">
        <v>441</v>
      </c>
      <c r="C38" s="2" t="s">
        <v>398</v>
      </c>
      <c r="D38" s="19"/>
      <c r="E38" s="2"/>
      <c r="F38" s="2"/>
      <c r="G38" s="2"/>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1"/>
      <c r="AM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1"/>
      <c r="BL38" s="11"/>
      <c r="BM38" s="11"/>
      <c r="BN38" s="11"/>
      <c r="BO38" s="11"/>
      <c r="BP38" s="11"/>
      <c r="BQ38" s="11"/>
      <c r="BR38" s="11"/>
      <c r="BS38" s="11"/>
      <c r="BT38" s="11"/>
      <c r="BU38" s="11"/>
      <c r="BV38" s="11"/>
      <c r="BW38" s="11"/>
      <c r="BX38" s="11"/>
    </row>
    <row r="39" spans="1:76" s="17" customFormat="1" ht="84" x14ac:dyDescent="0.3">
      <c r="A39" s="32" t="s">
        <v>15</v>
      </c>
      <c r="B39" s="2" t="s">
        <v>57</v>
      </c>
      <c r="C39" s="2" t="s">
        <v>399</v>
      </c>
      <c r="D39" s="19"/>
      <c r="E39" s="2"/>
      <c r="F39" s="2"/>
      <c r="G39" s="2"/>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1"/>
      <c r="BL39" s="11"/>
      <c r="BM39" s="11"/>
      <c r="BN39" s="11"/>
      <c r="BO39" s="11"/>
      <c r="BP39" s="11"/>
      <c r="BQ39" s="11"/>
      <c r="BR39" s="11"/>
      <c r="BS39" s="11"/>
      <c r="BT39" s="11"/>
      <c r="BU39" s="11"/>
      <c r="BV39" s="11"/>
      <c r="BW39" s="11"/>
      <c r="BX39" s="11"/>
    </row>
    <row r="40" spans="1:76" s="17" customFormat="1" ht="42" x14ac:dyDescent="0.3">
      <c r="A40" s="32" t="s">
        <v>16</v>
      </c>
      <c r="B40" s="19" t="s">
        <v>400</v>
      </c>
      <c r="C40" s="19" t="s">
        <v>401</v>
      </c>
      <c r="D40" s="19"/>
      <c r="E40" s="19"/>
      <c r="F40" s="19"/>
      <c r="G40" s="19"/>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1"/>
      <c r="BL40" s="11"/>
      <c r="BM40" s="11"/>
      <c r="BN40" s="11"/>
      <c r="BO40" s="11"/>
      <c r="BP40" s="11"/>
      <c r="BQ40" s="11"/>
      <c r="BR40" s="11"/>
      <c r="BS40" s="11"/>
      <c r="BT40" s="11"/>
      <c r="BU40" s="11"/>
      <c r="BV40" s="11"/>
      <c r="BW40" s="11"/>
      <c r="BX40" s="11"/>
    </row>
    <row r="41" spans="1:76" s="17" customFormat="1" x14ac:dyDescent="0.35">
      <c r="A41" s="15" t="s">
        <v>102</v>
      </c>
      <c r="B41" s="15" t="s">
        <v>58</v>
      </c>
      <c r="C41" s="16"/>
      <c r="D41" s="16"/>
      <c r="E41" s="15"/>
      <c r="F41" s="16"/>
      <c r="G41" s="16"/>
    </row>
    <row r="42" spans="1:76" s="17" customFormat="1" ht="210" x14ac:dyDescent="0.3">
      <c r="A42" s="41" t="s">
        <v>4</v>
      </c>
      <c r="B42" s="19" t="s">
        <v>247</v>
      </c>
      <c r="C42" s="19" t="s">
        <v>402</v>
      </c>
      <c r="D42" s="19"/>
      <c r="E42" s="19"/>
      <c r="F42" s="19"/>
      <c r="G42" s="19"/>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1"/>
      <c r="BL42" s="11"/>
      <c r="BM42" s="11"/>
      <c r="BN42" s="11"/>
      <c r="BO42" s="11"/>
      <c r="BP42" s="11"/>
      <c r="BQ42" s="11"/>
      <c r="BR42" s="11"/>
      <c r="BS42" s="11"/>
      <c r="BT42" s="11"/>
      <c r="BU42" s="11"/>
      <c r="BV42" s="11"/>
      <c r="BW42" s="11"/>
      <c r="BX42" s="11"/>
    </row>
    <row r="43" spans="1:76" s="17" customFormat="1" ht="84" x14ac:dyDescent="0.3">
      <c r="A43" s="41" t="s">
        <v>5</v>
      </c>
      <c r="B43" s="19" t="s">
        <v>436</v>
      </c>
      <c r="C43" s="19" t="s">
        <v>437</v>
      </c>
      <c r="D43" s="19"/>
      <c r="E43" s="19"/>
      <c r="F43" s="19"/>
      <c r="G43" s="19"/>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1"/>
      <c r="AN43" s="11"/>
      <c r="AO43" s="11"/>
      <c r="AP43" s="11"/>
      <c r="AQ43" s="11"/>
      <c r="AR43" s="11"/>
      <c r="AS43" s="11"/>
      <c r="AT43" s="11"/>
      <c r="AU43" s="11"/>
      <c r="AV43" s="11"/>
      <c r="AW43" s="11"/>
      <c r="AX43" s="11"/>
      <c r="AY43" s="11"/>
      <c r="AZ43" s="11"/>
      <c r="BA43" s="11"/>
      <c r="BB43" s="11"/>
      <c r="BC43" s="11"/>
      <c r="BD43" s="11"/>
      <c r="BE43" s="11"/>
      <c r="BF43" s="11"/>
      <c r="BG43" s="11"/>
      <c r="BH43" s="11"/>
      <c r="BI43" s="11"/>
      <c r="BJ43" s="11"/>
      <c r="BK43" s="11"/>
      <c r="BL43" s="11"/>
      <c r="BM43" s="11"/>
      <c r="BN43" s="11"/>
      <c r="BO43" s="11"/>
      <c r="BP43" s="11"/>
      <c r="BQ43" s="11"/>
      <c r="BR43" s="11"/>
      <c r="BS43" s="11"/>
      <c r="BT43" s="11"/>
      <c r="BU43" s="11"/>
      <c r="BV43" s="11"/>
      <c r="BW43" s="11"/>
      <c r="BX43" s="11"/>
    </row>
    <row r="44" spans="1:76" s="20" customFormat="1" ht="70" x14ac:dyDescent="0.3">
      <c r="A44" s="41" t="s">
        <v>6</v>
      </c>
      <c r="B44" s="19" t="s">
        <v>260</v>
      </c>
      <c r="C44" s="7" t="s">
        <v>261</v>
      </c>
      <c r="D44" s="19"/>
      <c r="E44" s="7"/>
      <c r="F44" s="7"/>
      <c r="G44" s="7"/>
    </row>
    <row r="45" spans="1:76" s="20" customFormat="1" ht="56" x14ac:dyDescent="0.3">
      <c r="A45" s="41" t="s">
        <v>7</v>
      </c>
      <c r="B45" s="3" t="s">
        <v>446</v>
      </c>
      <c r="C45" s="7" t="s">
        <v>259</v>
      </c>
      <c r="D45" s="19"/>
      <c r="E45" s="3"/>
      <c r="F45" s="3"/>
      <c r="G45" s="3" t="s">
        <v>267</v>
      </c>
    </row>
    <row r="46" spans="1:76" s="17" customFormat="1" ht="42" x14ac:dyDescent="0.3">
      <c r="A46" s="41" t="s">
        <v>8</v>
      </c>
      <c r="B46" s="19" t="s">
        <v>443</v>
      </c>
      <c r="C46" s="19" t="s">
        <v>387</v>
      </c>
      <c r="D46" s="19"/>
      <c r="E46" s="19"/>
      <c r="F46" s="19"/>
      <c r="G46" s="3" t="s">
        <v>445</v>
      </c>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c r="AK46" s="11"/>
      <c r="AL46" s="11"/>
      <c r="AM46" s="11"/>
      <c r="AN46" s="11"/>
      <c r="AO46" s="11"/>
      <c r="AP46" s="11"/>
      <c r="AQ46" s="11"/>
      <c r="AR46" s="11"/>
      <c r="AS46" s="11"/>
      <c r="AT46" s="11"/>
      <c r="AU46" s="11"/>
      <c r="AV46" s="11"/>
      <c r="AW46" s="11"/>
      <c r="AX46" s="11"/>
      <c r="AY46" s="11"/>
      <c r="AZ46" s="11"/>
      <c r="BA46" s="11"/>
      <c r="BB46" s="11"/>
      <c r="BC46" s="11"/>
      <c r="BD46" s="11"/>
      <c r="BE46" s="11"/>
      <c r="BF46" s="11"/>
      <c r="BG46" s="11"/>
      <c r="BH46" s="11"/>
      <c r="BI46" s="11"/>
      <c r="BJ46" s="11"/>
      <c r="BK46" s="11"/>
      <c r="BL46" s="11"/>
      <c r="BM46" s="11"/>
      <c r="BN46" s="11"/>
      <c r="BO46" s="11"/>
      <c r="BP46" s="11"/>
      <c r="BQ46" s="11"/>
      <c r="BR46" s="11"/>
      <c r="BS46" s="11"/>
      <c r="BT46" s="11"/>
      <c r="BU46" s="11"/>
      <c r="BV46" s="11"/>
      <c r="BW46" s="11"/>
      <c r="BX46" s="11"/>
    </row>
    <row r="47" spans="1:76" ht="42" x14ac:dyDescent="0.3">
      <c r="A47" s="41" t="s">
        <v>9</v>
      </c>
      <c r="B47" s="2" t="s">
        <v>447</v>
      </c>
      <c r="C47" s="2" t="s">
        <v>407</v>
      </c>
      <c r="D47" s="19"/>
      <c r="E47" s="2"/>
      <c r="F47" s="2"/>
      <c r="G47" s="2"/>
    </row>
    <row r="48" spans="1:76" s="17" customFormat="1" ht="56" x14ac:dyDescent="0.3">
      <c r="A48" s="41" t="s">
        <v>10</v>
      </c>
      <c r="B48" s="19" t="s">
        <v>403</v>
      </c>
      <c r="C48" s="19" t="s">
        <v>404</v>
      </c>
      <c r="D48" s="19"/>
      <c r="E48" s="19"/>
      <c r="F48" s="19"/>
      <c r="G48" s="19"/>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c r="AG48" s="11"/>
      <c r="AH48" s="11"/>
      <c r="AI48" s="11"/>
      <c r="AJ48" s="11"/>
      <c r="AK48" s="11"/>
      <c r="AL48" s="11"/>
      <c r="AM48" s="11"/>
      <c r="AN48" s="11"/>
      <c r="AO48" s="11"/>
      <c r="AP48" s="11"/>
      <c r="AQ48" s="11"/>
      <c r="AR48" s="11"/>
      <c r="AS48" s="11"/>
      <c r="AT48" s="11"/>
      <c r="AU48" s="11"/>
      <c r="AV48" s="11"/>
      <c r="AW48" s="11"/>
      <c r="AX48" s="11"/>
      <c r="AY48" s="11"/>
      <c r="AZ48" s="11"/>
      <c r="BA48" s="11"/>
      <c r="BB48" s="11"/>
      <c r="BC48" s="11"/>
      <c r="BD48" s="11"/>
      <c r="BE48" s="11"/>
      <c r="BF48" s="11"/>
      <c r="BG48" s="11"/>
      <c r="BH48" s="11"/>
      <c r="BI48" s="11"/>
      <c r="BJ48" s="11"/>
      <c r="BK48" s="11"/>
      <c r="BL48" s="11"/>
      <c r="BM48" s="11"/>
      <c r="BN48" s="11"/>
      <c r="BO48" s="11"/>
      <c r="BP48" s="11"/>
      <c r="BQ48" s="11"/>
      <c r="BR48" s="11"/>
      <c r="BS48" s="11"/>
      <c r="BT48" s="11"/>
      <c r="BU48" s="11"/>
      <c r="BV48" s="11"/>
      <c r="BW48" s="11"/>
      <c r="BX48" s="11"/>
    </row>
    <row r="49" spans="1:7" ht="70" x14ac:dyDescent="0.3">
      <c r="A49" s="41" t="s">
        <v>11</v>
      </c>
      <c r="B49" s="39" t="s">
        <v>239</v>
      </c>
      <c r="C49" s="39"/>
      <c r="D49" s="19"/>
      <c r="E49" s="50"/>
      <c r="F49" s="39"/>
      <c r="G49" s="39"/>
    </row>
    <row r="50" spans="1:7" ht="56" x14ac:dyDescent="0.3">
      <c r="A50" s="41" t="s">
        <v>12</v>
      </c>
      <c r="B50" s="2" t="s">
        <v>428</v>
      </c>
      <c r="C50" s="2" t="s">
        <v>405</v>
      </c>
      <c r="D50" s="19"/>
      <c r="E50" s="2"/>
      <c r="F50" s="2"/>
      <c r="G50" s="2"/>
    </row>
    <row r="51" spans="1:7" ht="56" x14ac:dyDescent="0.3">
      <c r="A51" s="41" t="s">
        <v>13</v>
      </c>
      <c r="B51" s="2" t="s">
        <v>93</v>
      </c>
      <c r="C51" s="2" t="s">
        <v>406</v>
      </c>
      <c r="D51" s="19"/>
      <c r="E51" s="2"/>
      <c r="F51" s="2"/>
      <c r="G51" s="2"/>
    </row>
    <row r="52" spans="1:7" ht="56" x14ac:dyDescent="0.3">
      <c r="A52" s="41" t="s">
        <v>14</v>
      </c>
      <c r="B52" s="2" t="s">
        <v>59</v>
      </c>
      <c r="C52" s="2" t="s">
        <v>60</v>
      </c>
      <c r="D52" s="19"/>
      <c r="E52" s="2"/>
      <c r="F52" s="2"/>
      <c r="G52" s="2"/>
    </row>
    <row r="53" spans="1:7" ht="42" customHeight="1" x14ac:dyDescent="0.3">
      <c r="A53" s="41" t="s">
        <v>15</v>
      </c>
      <c r="B53" s="2" t="s">
        <v>429</v>
      </c>
      <c r="C53" s="2" t="s">
        <v>60</v>
      </c>
      <c r="D53" s="19"/>
      <c r="E53" s="2"/>
      <c r="F53" s="2"/>
      <c r="G53" s="2"/>
    </row>
    <row r="54" spans="1:7" ht="42" x14ac:dyDescent="0.3">
      <c r="A54" s="41" t="s">
        <v>16</v>
      </c>
      <c r="B54" s="2" t="s">
        <v>408</v>
      </c>
      <c r="C54" s="2" t="s">
        <v>409</v>
      </c>
      <c r="D54" s="19"/>
      <c r="E54" s="2"/>
      <c r="F54" s="2"/>
      <c r="G54" s="2"/>
    </row>
    <row r="55" spans="1:7" ht="28" x14ac:dyDescent="0.3">
      <c r="A55" s="41" t="s">
        <v>17</v>
      </c>
      <c r="B55" s="2" t="s">
        <v>61</v>
      </c>
      <c r="C55" s="2" t="s">
        <v>62</v>
      </c>
      <c r="D55" s="19"/>
      <c r="E55" s="2"/>
      <c r="F55" s="2"/>
      <c r="G55" s="2"/>
    </row>
    <row r="56" spans="1:7" ht="42" x14ac:dyDescent="0.3">
      <c r="A56" s="41" t="s">
        <v>18</v>
      </c>
      <c r="B56" s="2" t="s">
        <v>410</v>
      </c>
      <c r="C56" s="2" t="s">
        <v>411</v>
      </c>
      <c r="D56" s="19"/>
      <c r="E56" s="2"/>
      <c r="F56" s="2"/>
      <c r="G56" s="2"/>
    </row>
  </sheetData>
  <mergeCells count="1">
    <mergeCell ref="A1:G1"/>
  </mergeCells>
  <phoneticPr fontId="9" type="noConversion"/>
  <conditionalFormatting sqref="A3 A4:C4 A5:A56 C28:C29 E28:G40 B30:C40 B50:C56 E50:G56">
    <cfRule type="expression" dxfId="517" priority="98">
      <formula>$A3&gt;0</formula>
    </cfRule>
  </conditionalFormatting>
  <conditionalFormatting sqref="A2:B2">
    <cfRule type="expression" dxfId="516" priority="95">
      <formula>OR($A2="R",$A2="T",$A2="C")</formula>
    </cfRule>
    <cfRule type="expression" dxfId="515" priority="96">
      <formula>OR($A2="CR",$A2="ST" )</formula>
    </cfRule>
  </conditionalFormatting>
  <conditionalFormatting sqref="A4:B26">
    <cfRule type="expression" dxfId="514" priority="67">
      <formula>OR($A4="R",$A4="T",$A4="C")</formula>
    </cfRule>
    <cfRule type="expression" dxfId="513" priority="68">
      <formula>OR($A4="CR",$A4="ST" )</formula>
    </cfRule>
  </conditionalFormatting>
  <conditionalFormatting sqref="A2:C2">
    <cfRule type="expression" dxfId="512" priority="97">
      <formula>$A2&gt;0</formula>
    </cfRule>
  </conditionalFormatting>
  <conditionalFormatting sqref="A3:C3 E3:G3 A27:G27 F28:F29 A28:A40 B30:B31 B33:B40 A41:G41 A42:A56 B49:C49 E49:G49 B50:B56">
    <cfRule type="expression" dxfId="511" priority="100">
      <formula>OR($A3="R",$A3="T",$A3="C")</formula>
    </cfRule>
    <cfRule type="expression" dxfId="510" priority="101">
      <formula>OR($A3="CR",$A3="ST" )</formula>
    </cfRule>
  </conditionalFormatting>
  <conditionalFormatting sqref="B42:B48">
    <cfRule type="expression" dxfId="509" priority="28">
      <formula>OR($A42="R",$A42="T",$A42="C")</formula>
    </cfRule>
    <cfRule type="expression" dxfId="508" priority="29">
      <formula>OR($A42="CR",$A42="ST" )</formula>
    </cfRule>
  </conditionalFormatting>
  <conditionalFormatting sqref="B5:C26">
    <cfRule type="expression" dxfId="507" priority="69">
      <formula>$A5&gt;0</formula>
    </cfRule>
  </conditionalFormatting>
  <conditionalFormatting sqref="B32:C32">
    <cfRule type="expression" dxfId="506" priority="87">
      <formula>OR($A32="R",$A32="T",$A32="C")</formula>
    </cfRule>
    <cfRule type="expression" dxfId="505" priority="88">
      <formula>OR($A32="CR",$A32="ST" )</formula>
    </cfRule>
  </conditionalFormatting>
  <conditionalFormatting sqref="B42:C48 E42:G48">
    <cfRule type="expression" dxfId="504" priority="26">
      <formula>$A42&gt;0</formula>
    </cfRule>
  </conditionalFormatting>
  <conditionalFormatting sqref="C2 E2:G2">
    <cfRule type="expression" dxfId="503" priority="94">
      <formula>OR($A2="CR",$A2="ST",$A2="R",$A2="C",$A2="T")</formula>
    </cfRule>
  </conditionalFormatting>
  <conditionalFormatting sqref="C4:C26">
    <cfRule type="expression" dxfId="502" priority="66">
      <formula>OR($A4="CR",$A4="ST",$A4="R",$A4="C",$A4="T")</formula>
    </cfRule>
  </conditionalFormatting>
  <conditionalFormatting sqref="C28:C31 E28:G40 C33:C40 C50:C56 E50:G56">
    <cfRule type="expression" dxfId="501" priority="99">
      <formula>OR($A28="CR",$A28="ST",$A28="R",$A28="C",$A28="T")</formula>
    </cfRule>
  </conditionalFormatting>
  <conditionalFormatting sqref="C42:C48 E42:G48">
    <cfRule type="expression" dxfId="500" priority="27">
      <formula>OR($A42="CR",$A42="ST",$A42="R",$A42="C",$A42="T")</formula>
    </cfRule>
  </conditionalFormatting>
  <conditionalFormatting sqref="D2 D57:D1048576">
    <cfRule type="cellIs" dxfId="499" priority="89" operator="equal">
      <formula>#REF!</formula>
    </cfRule>
    <cfRule type="cellIs" dxfId="498" priority="90" operator="equal">
      <formula>#REF!</formula>
    </cfRule>
    <cfRule type="cellIs" dxfId="497" priority="91" operator="equal">
      <formula>#REF!</formula>
    </cfRule>
    <cfRule type="cellIs" dxfId="496" priority="92" operator="equal">
      <formula>#REF!</formula>
    </cfRule>
  </conditionalFormatting>
  <conditionalFormatting sqref="D2">
    <cfRule type="cellIs" dxfId="495" priority="103" operator="equal">
      <formula>#REF!</formula>
    </cfRule>
    <cfRule type="cellIs" dxfId="494" priority="104" operator="equal">
      <formula>#REF!</formula>
    </cfRule>
    <cfRule type="cellIs" dxfId="493" priority="105" operator="equal">
      <formula>#REF!</formula>
    </cfRule>
    <cfRule type="cellIs" dxfId="492" priority="106" operator="equal">
      <formula>#REF!</formula>
    </cfRule>
    <cfRule type="cellIs" dxfId="491" priority="107" operator="equal">
      <formula>#REF!</formula>
    </cfRule>
    <cfRule type="cellIs" dxfId="490" priority="108" operator="equal">
      <formula>#REF!</formula>
    </cfRule>
    <cfRule type="cellIs" dxfId="489" priority="109" operator="equal">
      <formula>#REF!</formula>
    </cfRule>
    <cfRule type="cellIs" dxfId="488" priority="110" operator="equal">
      <formula>#REF!</formula>
    </cfRule>
    <cfRule type="cellIs" dxfId="487" priority="111" operator="equal">
      <formula>#REF!</formula>
    </cfRule>
    <cfRule type="cellIs" dxfId="486" priority="112" operator="equal">
      <formula>#REF!</formula>
    </cfRule>
    <cfRule type="cellIs" dxfId="485" priority="113" operator="equal">
      <formula>#REF!</formula>
    </cfRule>
    <cfRule type="cellIs" dxfId="484" priority="114" operator="equal">
      <formula>#REF!</formula>
    </cfRule>
    <cfRule type="cellIs" dxfId="483" priority="116" operator="equal">
      <formula>#REF!</formula>
    </cfRule>
    <cfRule type="cellIs" dxfId="482" priority="117" operator="equal">
      <formula>#REF!</formula>
    </cfRule>
  </conditionalFormatting>
  <conditionalFormatting sqref="D2:D26 D28:D40">
    <cfRule type="cellIs" dxfId="481" priority="84" operator="equal">
      <formula>"Non applicabile"</formula>
    </cfRule>
    <cfRule type="cellIs" dxfId="480" priority="85" operator="equal">
      <formula>"Negativo"</formula>
    </cfRule>
    <cfRule type="cellIs" dxfId="479" priority="86" operator="equal">
      <formula>"Positivo"</formula>
    </cfRule>
  </conditionalFormatting>
  <conditionalFormatting sqref="D4:D26 D28:D40 D42:D56">
    <cfRule type="cellIs" dxfId="478" priority="72" operator="equal">
      <formula>"Non apllicabile"</formula>
    </cfRule>
    <cfRule type="cellIs" dxfId="477" priority="74" operator="equal">
      <formula>"Positivo"</formula>
    </cfRule>
    <cfRule type="cellIs" dxfId="476" priority="75" operator="equal">
      <formula>"Non applicabile;"</formula>
    </cfRule>
    <cfRule type="cellIs" dxfId="475" priority="76" operator="equal">
      <formula>"Negativo;"</formula>
    </cfRule>
    <cfRule type="cellIs" dxfId="474" priority="77" operator="equal">
      <formula>"Positivo;"</formula>
    </cfRule>
    <cfRule type="cellIs" dxfId="473" priority="78" operator="equal">
      <formula>#REF!</formula>
    </cfRule>
    <cfRule type="cellIs" dxfId="472" priority="79" operator="equal">
      <formula>#REF!</formula>
    </cfRule>
    <cfRule type="cellIs" dxfId="471" priority="80" operator="equal">
      <formula>#REF!</formula>
    </cfRule>
    <cfRule type="cellIs" dxfId="470" priority="81" operator="equal">
      <formula>#REF!</formula>
    </cfRule>
    <cfRule type="cellIs" dxfId="469" priority="82" operator="equal">
      <formula>#REF!</formula>
    </cfRule>
    <cfRule type="cellIs" dxfId="468" priority="83" operator="equal">
      <formula>#REF!</formula>
    </cfRule>
  </conditionalFormatting>
  <conditionalFormatting sqref="D4:D26 D28:D40">
    <cfRule type="cellIs" dxfId="467" priority="70" operator="equal">
      <formula>"Non applicabile"</formula>
    </cfRule>
    <cfRule type="cellIs" dxfId="466" priority="71" operator="equal">
      <formula>"Positivo"</formula>
    </cfRule>
    <cfRule type="cellIs" dxfId="465" priority="73" operator="equal">
      <formula>"Negativo"</formula>
    </cfRule>
  </conditionalFormatting>
  <conditionalFormatting sqref="D5">
    <cfRule type="cellIs" dxfId="464" priority="38" operator="equal">
      <formula>"Non applicabile"</formula>
    </cfRule>
    <cfRule type="cellIs" dxfId="463" priority="39" operator="equal">
      <formula>"Positivo"</formula>
    </cfRule>
    <cfRule type="cellIs" dxfId="462" priority="40" operator="equal">
      <formula>"Non apllicabile"</formula>
    </cfRule>
    <cfRule type="cellIs" dxfId="461" priority="41" operator="equal">
      <formula>"Negativo"</formula>
    </cfRule>
    <cfRule type="cellIs" dxfId="460" priority="42" operator="equal">
      <formula>"Positivo"</formula>
    </cfRule>
    <cfRule type="cellIs" dxfId="459" priority="43" operator="equal">
      <formula>"Non applicabile;"</formula>
    </cfRule>
    <cfRule type="cellIs" dxfId="458" priority="44" operator="equal">
      <formula>"Negativo;"</formula>
    </cfRule>
    <cfRule type="cellIs" dxfId="457" priority="45" operator="equal">
      <formula>"Positivo;"</formula>
    </cfRule>
    <cfRule type="cellIs" dxfId="456" priority="46" operator="equal">
      <formula>#REF!</formula>
    </cfRule>
    <cfRule type="cellIs" dxfId="455" priority="47" operator="equal">
      <formula>#REF!</formula>
    </cfRule>
    <cfRule type="cellIs" dxfId="454" priority="48" operator="equal">
      <formula>#REF!</formula>
    </cfRule>
    <cfRule type="cellIs" dxfId="453" priority="49" operator="equal">
      <formula>#REF!</formula>
    </cfRule>
    <cfRule type="cellIs" dxfId="452" priority="50" operator="equal">
      <formula>#REF!</formula>
    </cfRule>
    <cfRule type="cellIs" dxfId="451" priority="51" operator="equal">
      <formula>#REF!</formula>
    </cfRule>
    <cfRule type="cellIs" dxfId="450" priority="52" operator="equal">
      <formula>"Non applicabile"</formula>
    </cfRule>
    <cfRule type="cellIs" dxfId="449" priority="53" operator="equal">
      <formula>"Positivo"</formula>
    </cfRule>
    <cfRule type="cellIs" dxfId="448" priority="54" operator="equal">
      <formula>"Non apllicabile"</formula>
    </cfRule>
    <cfRule type="cellIs" dxfId="447" priority="55" operator="equal">
      <formula>"Negativo"</formula>
    </cfRule>
    <cfRule type="cellIs" dxfId="446" priority="56" operator="equal">
      <formula>"Positivo"</formula>
    </cfRule>
    <cfRule type="cellIs" dxfId="445" priority="57" operator="equal">
      <formula>"Non applicabile;"</formula>
    </cfRule>
    <cfRule type="cellIs" dxfId="444" priority="58" operator="equal">
      <formula>"Negativo;"</formula>
    </cfRule>
    <cfRule type="cellIs" dxfId="443" priority="59" operator="equal">
      <formula>"Positivo;"</formula>
    </cfRule>
    <cfRule type="cellIs" dxfId="442" priority="60" operator="equal">
      <formula>#REF!</formula>
    </cfRule>
    <cfRule type="cellIs" dxfId="441" priority="61" operator="equal">
      <formula>#REF!</formula>
    </cfRule>
    <cfRule type="cellIs" dxfId="440" priority="62" operator="equal">
      <formula>#REF!</formula>
    </cfRule>
    <cfRule type="cellIs" dxfId="439" priority="63" operator="equal">
      <formula>#REF!</formula>
    </cfRule>
    <cfRule type="cellIs" dxfId="438" priority="64" operator="equal">
      <formula>#REF!</formula>
    </cfRule>
    <cfRule type="cellIs" dxfId="437" priority="65" operator="equal">
      <formula>#REF!</formula>
    </cfRule>
  </conditionalFormatting>
  <conditionalFormatting sqref="D42:D1048576">
    <cfRule type="cellIs" dxfId="436" priority="1" operator="equal">
      <formula>"Non applicabile"</formula>
    </cfRule>
    <cfRule type="cellIs" dxfId="435" priority="2" operator="equal">
      <formula>"Negativo"</formula>
    </cfRule>
    <cfRule type="cellIs" dxfId="434" priority="3" operator="equal">
      <formula>"Positivo"</formula>
    </cfRule>
  </conditionalFormatting>
  <conditionalFormatting sqref="E2">
    <cfRule type="cellIs" dxfId="433" priority="102" operator="equal">
      <formula>#REF!</formula>
    </cfRule>
  </conditionalFormatting>
  <conditionalFormatting sqref="E2:G2">
    <cfRule type="expression" dxfId="432" priority="93">
      <formula>$A2&gt;0</formula>
    </cfRule>
  </conditionalFormatting>
  <conditionalFormatting sqref="E4:G26">
    <cfRule type="expression" dxfId="431" priority="33">
      <formula>$A4&gt;0</formula>
    </cfRule>
    <cfRule type="expression" dxfId="430" priority="34">
      <formula>OR($A4="CR",$A4="ST",$A4="R",$A4="C",$A4="T")</formula>
    </cfRule>
  </conditionalFormatting>
  <dataValidations count="1">
    <dataValidation type="list" allowBlank="1" showInputMessage="1" showErrorMessage="1" sqref="D2:D1048576" xr:uid="{3CB7944E-C517-4FB7-903A-AC7897C961B1}">
      <formula1>"Positivo,Negativo,Non applicabile,"</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18</vt:i4>
      </vt:variant>
      <vt:variant>
        <vt:lpstr>Intervalli denominati</vt:lpstr>
      </vt:variant>
      <vt:variant>
        <vt:i4>28</vt:i4>
      </vt:variant>
    </vt:vector>
  </HeadingPairs>
  <TitlesOfParts>
    <vt:vector size="46" baseType="lpstr">
      <vt:lpstr>Copertina</vt:lpstr>
      <vt:lpstr>Anagrafica</vt:lpstr>
      <vt:lpstr>Indice</vt:lpstr>
      <vt:lpstr>Selezione operazione e benef.</vt:lpstr>
      <vt:lpstr>CIG-Progr. e prog.</vt:lpstr>
      <vt:lpstr>CIG-Scelta e imp. della proc.</vt:lpstr>
      <vt:lpstr>CIG-Procedure soprasoglia </vt:lpstr>
      <vt:lpstr>CIG-Procedure sottosoglia</vt:lpstr>
      <vt:lpstr>CIG-Val. Agg. e Sel.</vt:lpstr>
      <vt:lpstr>CIG-Esecuzione del contratto</vt:lpstr>
      <vt:lpstr>CIG-Quadro finanziario</vt:lpstr>
      <vt:lpstr>Spese ammissibili e pagamento</vt:lpstr>
      <vt:lpstr>Adempimenti per l'operazione</vt:lpstr>
      <vt:lpstr>Conclusioni</vt:lpstr>
      <vt:lpstr>Conflitto d'interessi</vt:lpstr>
      <vt:lpstr>DNSH e aspetti ambientali</vt:lpstr>
      <vt:lpstr>Riepilogo finanziario</vt:lpstr>
      <vt:lpstr>Riepilogo procedure</vt:lpstr>
      <vt:lpstr>Anagrafica!_Toc202340421</vt:lpstr>
      <vt:lpstr>Anagrafica!_Toc202340422</vt:lpstr>
      <vt:lpstr>'Adempimenti per l''operazione'!Area_stampa</vt:lpstr>
      <vt:lpstr>Anagrafica!Area_stampa</vt:lpstr>
      <vt:lpstr>'CIG-Esecuzione del contratto'!Area_stampa</vt:lpstr>
      <vt:lpstr>'CIG-Procedure soprasoglia '!Area_stampa</vt:lpstr>
      <vt:lpstr>'CIG-Procedure sottosoglia'!Area_stampa</vt:lpstr>
      <vt:lpstr>'CIG-Progr. e prog.'!Area_stampa</vt:lpstr>
      <vt:lpstr>'CIG-Quadro finanziario'!Area_stampa</vt:lpstr>
      <vt:lpstr>'CIG-Scelta e imp. della proc.'!Area_stampa</vt:lpstr>
      <vt:lpstr>'CIG-Val. Agg. e Sel.'!Area_stampa</vt:lpstr>
      <vt:lpstr>Conclusioni!Area_stampa</vt:lpstr>
      <vt:lpstr>'Conflitto d''interessi'!Area_stampa</vt:lpstr>
      <vt:lpstr>Copertina!Area_stampa</vt:lpstr>
      <vt:lpstr>'DNSH e aspetti ambientali'!Area_stampa</vt:lpstr>
      <vt:lpstr>Indice!Area_stampa</vt:lpstr>
      <vt:lpstr>'Selezione operazione e benef.'!Area_stampa</vt:lpstr>
      <vt:lpstr>'Spese ammissibili e pagamento'!Area_stampa</vt:lpstr>
      <vt:lpstr>'Adempimenti per l''operazione'!Titoli_stampa</vt:lpstr>
      <vt:lpstr>'CIG-Esecuzione del contratto'!Titoli_stampa</vt:lpstr>
      <vt:lpstr>'CIG-Procedure soprasoglia '!Titoli_stampa</vt:lpstr>
      <vt:lpstr>'CIG-Procedure sottosoglia'!Titoli_stampa</vt:lpstr>
      <vt:lpstr>'CIG-Progr. e prog.'!Titoli_stampa</vt:lpstr>
      <vt:lpstr>'CIG-Scelta e imp. della proc.'!Titoli_stampa</vt:lpstr>
      <vt:lpstr>'CIG-Val. Agg. e Sel.'!Titoli_stampa</vt:lpstr>
      <vt:lpstr>Conclusioni!Titoli_stampa</vt:lpstr>
      <vt:lpstr>'Selezione operazione e benef.'!Titoli_stampa</vt:lpstr>
      <vt:lpstr>'Spese ammissibili e pagamento'!Titoli_stampa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Pintus, Flavio</cp:lastModifiedBy>
  <cp:lastPrinted>2023-12-01T16:34:05Z</cp:lastPrinted>
  <dcterms:created xsi:type="dcterms:W3CDTF">2015-06-05T18:17:20Z</dcterms:created>
  <dcterms:modified xsi:type="dcterms:W3CDTF">2024-10-01T13:05:20Z</dcterms:modified>
</cp:coreProperties>
</file>